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bookViews>
    <workbookView xWindow="135" yWindow="105" windowWidth="14430" windowHeight="13440" tabRatio="563" xr2:uid="{00000000-000D-0000-FFFF-FFFF00000000}"/>
  </bookViews>
  <sheets>
    <sheet name="Table 94 (95)" sheetId="12" r:id="rId1"/>
    <sheet name="Data" sheetId="9" r:id="rId2"/>
  </sheets>
  <definedNames>
    <definedName name="_xlnm.Print_Area" localSheetId="0">'Table 94 (95)'!$A$1:$S$27</definedName>
  </definedNames>
  <calcPr calcId="171027"/>
</workbook>
</file>

<file path=xl/calcChain.xml><?xml version="1.0" encoding="utf-8"?>
<calcChain xmlns="http://schemas.openxmlformats.org/spreadsheetml/2006/main">
  <c r="R19" i="12" l="1"/>
  <c r="R18" i="12"/>
  <c r="R17" i="12"/>
  <c r="R16" i="12"/>
  <c r="R15" i="12"/>
  <c r="R14" i="12"/>
  <c r="R13" i="12"/>
  <c r="R12" i="12"/>
  <c r="R11" i="12"/>
  <c r="R10" i="12"/>
  <c r="R9" i="12"/>
  <c r="R8" i="12"/>
  <c r="R7" i="12"/>
  <c r="R6" i="12"/>
  <c r="R5" i="12"/>
  <c r="Q19" i="12"/>
  <c r="Q18" i="12"/>
  <c r="Q17" i="12"/>
  <c r="Q16" i="12"/>
  <c r="Q15" i="12"/>
  <c r="Q14" i="12"/>
  <c r="Q13" i="12"/>
  <c r="Q12" i="12"/>
  <c r="Q11" i="12"/>
  <c r="Q10" i="12"/>
  <c r="Q9" i="12"/>
  <c r="Q8" i="12"/>
  <c r="Q7" i="12"/>
  <c r="Q6" i="12"/>
  <c r="Q5" i="12"/>
  <c r="P19" i="12"/>
  <c r="P18" i="12"/>
  <c r="P17" i="12"/>
  <c r="P16" i="12"/>
  <c r="P15" i="12"/>
  <c r="P14" i="12"/>
  <c r="P13" i="12"/>
  <c r="P12" i="12"/>
  <c r="P11" i="12"/>
  <c r="P10" i="12"/>
  <c r="P9" i="12"/>
  <c r="P8" i="12"/>
  <c r="P7" i="12"/>
  <c r="P6" i="12"/>
  <c r="P5" i="12"/>
  <c r="O19" i="12"/>
  <c r="O18" i="12"/>
  <c r="O17" i="12"/>
  <c r="O16" i="12"/>
  <c r="O15" i="12"/>
  <c r="O14" i="12"/>
  <c r="O13" i="12"/>
  <c r="O12" i="12"/>
  <c r="O11" i="12"/>
  <c r="O10" i="12"/>
  <c r="O9" i="12"/>
  <c r="O8" i="12"/>
  <c r="O7" i="12"/>
  <c r="O6" i="12"/>
  <c r="O5" i="12"/>
  <c r="N19" i="12"/>
  <c r="N18" i="12"/>
  <c r="N17" i="12"/>
  <c r="N16" i="12"/>
  <c r="N15" i="12"/>
  <c r="N14" i="12"/>
  <c r="N13" i="12"/>
  <c r="N12" i="12"/>
  <c r="N11" i="12"/>
  <c r="N10" i="12"/>
  <c r="N9" i="12"/>
  <c r="N8" i="12"/>
  <c r="N7" i="12"/>
  <c r="N6" i="12"/>
  <c r="N5" i="12"/>
  <c r="M19" i="12"/>
  <c r="M18" i="12"/>
  <c r="M17" i="12"/>
  <c r="M16" i="12"/>
  <c r="M15" i="12"/>
  <c r="M14" i="12"/>
  <c r="M13" i="12"/>
  <c r="M12" i="12"/>
  <c r="M11" i="12"/>
  <c r="M10" i="12"/>
  <c r="M9" i="12"/>
  <c r="M8" i="12"/>
  <c r="M7" i="12"/>
  <c r="M6" i="12"/>
  <c r="M5" i="12"/>
  <c r="L19" i="12"/>
  <c r="L18" i="12"/>
  <c r="L17" i="12"/>
  <c r="L16" i="12"/>
  <c r="L15" i="12"/>
  <c r="L14" i="12"/>
  <c r="L13" i="12"/>
  <c r="L12" i="12"/>
  <c r="L11" i="12"/>
  <c r="L10" i="12"/>
  <c r="L9" i="12"/>
  <c r="L8" i="12"/>
  <c r="L7" i="12"/>
  <c r="L6" i="12"/>
  <c r="L5" i="12"/>
  <c r="K19" i="12"/>
  <c r="K18" i="12"/>
  <c r="K17" i="12"/>
  <c r="K16" i="12"/>
  <c r="K15" i="12"/>
  <c r="K14" i="12"/>
  <c r="K13" i="12"/>
  <c r="K12" i="12"/>
  <c r="K11" i="12"/>
  <c r="K10" i="12"/>
  <c r="K9" i="12"/>
  <c r="K8" i="12"/>
  <c r="K7" i="12"/>
  <c r="K6" i="12"/>
  <c r="K5" i="12"/>
  <c r="J19" i="12"/>
  <c r="J18" i="12"/>
  <c r="J17" i="12"/>
  <c r="J16" i="12"/>
  <c r="J15" i="12"/>
  <c r="J14" i="12"/>
  <c r="J13" i="12"/>
  <c r="J12" i="12"/>
  <c r="J11" i="12"/>
  <c r="J10" i="12"/>
  <c r="J9" i="12"/>
  <c r="J8" i="12"/>
  <c r="J7" i="12"/>
  <c r="J6" i="12"/>
  <c r="J5" i="12"/>
  <c r="I19" i="12"/>
  <c r="I18" i="12"/>
  <c r="I17" i="12"/>
  <c r="I16" i="12"/>
  <c r="I15" i="12"/>
  <c r="I14" i="12"/>
  <c r="I13" i="12"/>
  <c r="I12" i="12"/>
  <c r="I11" i="12"/>
  <c r="I10" i="12"/>
  <c r="I9" i="12"/>
  <c r="I8" i="12"/>
  <c r="I7" i="12"/>
  <c r="I6" i="12"/>
  <c r="I5" i="12"/>
  <c r="H19" i="12"/>
  <c r="H18" i="12"/>
  <c r="H17" i="12"/>
  <c r="H16" i="12"/>
  <c r="H15" i="12"/>
  <c r="H14" i="12"/>
  <c r="H13" i="12"/>
  <c r="H12" i="12"/>
  <c r="H11" i="12"/>
  <c r="H10" i="12"/>
  <c r="H9" i="12"/>
  <c r="H8" i="12"/>
  <c r="H7" i="12"/>
  <c r="H6" i="12"/>
  <c r="H5" i="12"/>
  <c r="G19" i="12"/>
  <c r="G18" i="12"/>
  <c r="G17" i="12"/>
  <c r="G16" i="12"/>
  <c r="G15" i="12"/>
  <c r="G14" i="12"/>
  <c r="G13" i="12"/>
  <c r="G12" i="12"/>
  <c r="G11" i="12"/>
  <c r="G10" i="12"/>
  <c r="G9" i="12"/>
  <c r="G8" i="12"/>
  <c r="G7" i="12"/>
  <c r="G6" i="12"/>
  <c r="G5" i="12"/>
  <c r="F19" i="12"/>
  <c r="F18" i="12"/>
  <c r="F17" i="12"/>
  <c r="F16" i="12"/>
  <c r="F15" i="12"/>
  <c r="F14" i="12"/>
  <c r="F13" i="12"/>
  <c r="F12" i="12"/>
  <c r="F11" i="12"/>
  <c r="F10" i="12"/>
  <c r="F9" i="12"/>
  <c r="F8" i="12"/>
  <c r="F7" i="12"/>
  <c r="F6" i="12"/>
  <c r="F5" i="12"/>
  <c r="E19" i="12"/>
  <c r="E18" i="12"/>
  <c r="E17" i="12"/>
  <c r="E16" i="12"/>
  <c r="E15" i="12"/>
  <c r="E14" i="12"/>
  <c r="E13" i="12"/>
  <c r="E12" i="12"/>
  <c r="E11" i="12"/>
  <c r="E10" i="12"/>
  <c r="E9" i="12"/>
  <c r="E8" i="12"/>
  <c r="E7" i="12"/>
  <c r="E6" i="12"/>
  <c r="E5" i="12"/>
  <c r="D19" i="12"/>
  <c r="D18" i="12"/>
  <c r="D17" i="12"/>
  <c r="D16" i="12"/>
  <c r="D15" i="12"/>
  <c r="D14" i="12"/>
  <c r="D13" i="12"/>
  <c r="D12" i="12"/>
  <c r="D11" i="12"/>
  <c r="D10" i="12"/>
  <c r="D9" i="12"/>
  <c r="D8" i="12"/>
  <c r="D7" i="12"/>
  <c r="D6" i="12"/>
  <c r="D5" i="12"/>
  <c r="C19" i="12"/>
  <c r="C18" i="12"/>
  <c r="C17" i="12"/>
  <c r="C16" i="12"/>
  <c r="C15" i="12"/>
  <c r="C14" i="12"/>
  <c r="C13" i="12"/>
  <c r="C12" i="12"/>
  <c r="C11" i="12"/>
  <c r="C10" i="12"/>
  <c r="C9" i="12"/>
  <c r="C8" i="12"/>
  <c r="C7" i="12"/>
  <c r="C6" i="12"/>
  <c r="C5" i="12"/>
  <c r="B19" i="12"/>
  <c r="B18" i="12"/>
  <c r="B17" i="12"/>
  <c r="B16" i="12"/>
  <c r="B15" i="12"/>
  <c r="B14" i="12"/>
  <c r="B13" i="12"/>
  <c r="B12" i="12"/>
  <c r="B11" i="12"/>
  <c r="B10" i="12"/>
  <c r="B9" i="12"/>
  <c r="B8" i="12"/>
  <c r="B7" i="12"/>
  <c r="B6" i="12"/>
  <c r="B5" i="12"/>
  <c r="JD20" i="9"/>
  <c r="JE20" i="9"/>
  <c r="JF20" i="9"/>
  <c r="JG20" i="9"/>
  <c r="JH20" i="9"/>
  <c r="JI20" i="9"/>
  <c r="JI21" i="9" s="1"/>
  <c r="JJ20" i="9"/>
  <c r="JJ21" i="9" s="1"/>
  <c r="JK20" i="9"/>
  <c r="JK21" i="9" s="1"/>
  <c r="JL20" i="9"/>
  <c r="JM20" i="9"/>
  <c r="JM21" i="9" s="1"/>
  <c r="JN20" i="9"/>
  <c r="JD21" i="9"/>
  <c r="JE21" i="9"/>
  <c r="JF21" i="9"/>
  <c r="JG21" i="9"/>
  <c r="JH21" i="9"/>
  <c r="JE16" i="9"/>
  <c r="JF16" i="9"/>
  <c r="JG16" i="9"/>
  <c r="JH16" i="9"/>
  <c r="JI16" i="9"/>
  <c r="JJ16" i="9"/>
  <c r="JK16" i="9"/>
  <c r="JL16" i="9"/>
  <c r="JL21" i="9" s="1"/>
  <c r="JM16" i="9"/>
  <c r="JN16" i="9"/>
  <c r="JE11" i="9"/>
  <c r="JF11" i="9"/>
  <c r="JG11" i="9"/>
  <c r="JH11" i="9"/>
  <c r="JI11" i="9"/>
  <c r="JJ11" i="9"/>
  <c r="JK11" i="9"/>
  <c r="JL11" i="9"/>
  <c r="JM11" i="9"/>
  <c r="JN11" i="9"/>
  <c r="JE8" i="9"/>
  <c r="JF8" i="9"/>
  <c r="JG8" i="9"/>
  <c r="JH8" i="9"/>
  <c r="JI8" i="9"/>
  <c r="JJ8" i="9"/>
  <c r="JK8" i="9"/>
  <c r="JL8" i="9"/>
  <c r="JM8" i="9"/>
  <c r="JN8" i="9"/>
  <c r="IR20" i="9"/>
  <c r="IS20" i="9"/>
  <c r="IT20" i="9"/>
  <c r="IU20" i="9"/>
  <c r="IV20" i="9"/>
  <c r="IW20" i="9"/>
  <c r="IX20" i="9"/>
  <c r="IR21" i="9"/>
  <c r="IR16" i="9"/>
  <c r="IS16" i="9"/>
  <c r="IT16" i="9"/>
  <c r="IU16" i="9"/>
  <c r="IV16" i="9"/>
  <c r="IW16" i="9"/>
  <c r="IX16" i="9"/>
  <c r="IR11" i="9"/>
  <c r="IU11" i="9"/>
  <c r="IW11" i="9"/>
  <c r="IX11" i="9"/>
  <c r="IR8" i="9"/>
  <c r="IS8" i="9"/>
  <c r="IS11" i="9" s="1"/>
  <c r="IT8" i="9"/>
  <c r="IT11" i="9" s="1"/>
  <c r="IU8" i="9"/>
  <c r="IV8" i="9"/>
  <c r="IV11" i="9" s="1"/>
  <c r="IW8" i="9"/>
  <c r="IX8" i="9"/>
  <c r="IB20" i="9"/>
  <c r="IC20" i="9"/>
  <c r="ID20" i="9"/>
  <c r="IE20" i="9"/>
  <c r="IF20" i="9"/>
  <c r="IG20" i="9"/>
  <c r="IH20" i="9"/>
  <c r="IB16" i="9"/>
  <c r="IB21" i="9" s="1"/>
  <c r="IC16" i="9"/>
  <c r="ID16" i="9"/>
  <c r="IE16" i="9"/>
  <c r="IF16" i="9"/>
  <c r="IG16" i="9"/>
  <c r="IH16" i="9"/>
  <c r="IB11" i="9"/>
  <c r="ID11" i="9"/>
  <c r="IE11" i="9"/>
  <c r="IG11" i="9"/>
  <c r="IB8" i="9"/>
  <c r="IC8" i="9"/>
  <c r="IC11" i="9" s="1"/>
  <c r="ID8" i="9"/>
  <c r="IE8" i="9"/>
  <c r="IF8" i="9"/>
  <c r="IF11" i="9" s="1"/>
  <c r="IG8" i="9"/>
  <c r="IH8" i="9"/>
  <c r="IH11" i="9" s="1"/>
  <c r="HM20" i="9"/>
  <c r="HN20" i="9"/>
  <c r="HO20" i="9"/>
  <c r="HP20" i="9"/>
  <c r="HQ20" i="9"/>
  <c r="HR20" i="9"/>
  <c r="HM16" i="9"/>
  <c r="HN16" i="9"/>
  <c r="HO16" i="9"/>
  <c r="HP16" i="9"/>
  <c r="HQ16" i="9"/>
  <c r="HR16" i="9"/>
  <c r="HQ11" i="9"/>
  <c r="HR11" i="9"/>
  <c r="HM8" i="9"/>
  <c r="HM11" i="9" s="1"/>
  <c r="HN8" i="9"/>
  <c r="HN11" i="9" s="1"/>
  <c r="HN21" i="9" s="1"/>
  <c r="HO8" i="9"/>
  <c r="HO11" i="9" s="1"/>
  <c r="HP8" i="9"/>
  <c r="HP11" i="9" s="1"/>
  <c r="HQ8" i="9"/>
  <c r="HR8" i="9"/>
  <c r="GU20" i="9"/>
  <c r="GV20" i="9"/>
  <c r="GW20" i="9"/>
  <c r="GX20" i="9"/>
  <c r="GY20" i="9"/>
  <c r="GZ20" i="9"/>
  <c r="HA20" i="9"/>
  <c r="HB20" i="9"/>
  <c r="GV16" i="9"/>
  <c r="GW16" i="9"/>
  <c r="GX16" i="9"/>
  <c r="GY16" i="9"/>
  <c r="GZ16" i="9"/>
  <c r="HA16" i="9"/>
  <c r="HB16" i="9"/>
  <c r="HA11" i="9"/>
  <c r="GV8" i="9"/>
  <c r="GV11" i="9" s="1"/>
  <c r="GV21" i="9" s="1"/>
  <c r="GW8" i="9"/>
  <c r="GW11" i="9" s="1"/>
  <c r="GX8" i="9"/>
  <c r="GX11" i="9" s="1"/>
  <c r="GY8" i="9"/>
  <c r="GY11" i="9" s="1"/>
  <c r="GZ8" i="9"/>
  <c r="GZ11" i="9" s="1"/>
  <c r="HA8" i="9"/>
  <c r="HB8" i="9"/>
  <c r="HB11" i="9" s="1"/>
  <c r="GF20" i="9"/>
  <c r="GG20" i="9"/>
  <c r="GH20" i="9"/>
  <c r="GI20" i="9"/>
  <c r="GJ20" i="9"/>
  <c r="GK20" i="9"/>
  <c r="GL20" i="9"/>
  <c r="GF16" i="9"/>
  <c r="GG16" i="9"/>
  <c r="GH16" i="9"/>
  <c r="GI16" i="9"/>
  <c r="GJ16" i="9"/>
  <c r="GK16" i="9"/>
  <c r="GL16" i="9"/>
  <c r="GF8" i="9"/>
  <c r="GF11" i="9" s="1"/>
  <c r="GG8" i="9"/>
  <c r="GG11" i="9" s="1"/>
  <c r="GH8" i="9"/>
  <c r="GH11" i="9" s="1"/>
  <c r="GI8" i="9"/>
  <c r="GI11" i="9" s="1"/>
  <c r="GJ8" i="9"/>
  <c r="GJ11" i="9" s="1"/>
  <c r="GK8" i="9"/>
  <c r="GK11" i="9" s="1"/>
  <c r="GL8" i="9"/>
  <c r="GL11" i="9" s="1"/>
  <c r="FP20" i="9"/>
  <c r="FQ20" i="9"/>
  <c r="FR20" i="9"/>
  <c r="FS20" i="9"/>
  <c r="FT20" i="9"/>
  <c r="FU20" i="9"/>
  <c r="FV20" i="9"/>
  <c r="FQ16" i="9"/>
  <c r="FR16" i="9"/>
  <c r="FS16" i="9"/>
  <c r="FT16" i="9"/>
  <c r="FU16" i="9"/>
  <c r="FV16" i="9"/>
  <c r="FP8" i="9"/>
  <c r="FQ8" i="9"/>
  <c r="FQ11" i="9" s="1"/>
  <c r="FR8" i="9"/>
  <c r="FR11" i="9" s="1"/>
  <c r="FS8" i="9"/>
  <c r="FS11" i="9" s="1"/>
  <c r="FT8" i="9"/>
  <c r="FT11" i="9" s="1"/>
  <c r="FU8" i="9"/>
  <c r="FU11" i="9" s="1"/>
  <c r="FV8" i="9"/>
  <c r="FV11" i="9" s="1"/>
  <c r="FB20" i="9"/>
  <c r="FC20" i="9"/>
  <c r="FD20" i="9"/>
  <c r="FE20" i="9"/>
  <c r="FF20" i="9"/>
  <c r="FA16" i="9"/>
  <c r="FB16" i="9"/>
  <c r="FC16" i="9"/>
  <c r="FD16" i="9"/>
  <c r="FE16" i="9"/>
  <c r="FF16" i="9"/>
  <c r="EZ8" i="9"/>
  <c r="EZ11" i="9" s="1"/>
  <c r="FA8" i="9"/>
  <c r="FA11" i="9" s="1"/>
  <c r="FB8" i="9"/>
  <c r="FB11" i="9" s="1"/>
  <c r="FC8" i="9"/>
  <c r="FC11" i="9" s="1"/>
  <c r="FD8" i="9"/>
  <c r="FD11" i="9" s="1"/>
  <c r="FE8" i="9"/>
  <c r="FE11" i="9" s="1"/>
  <c r="FF8" i="9"/>
  <c r="FF11" i="9" s="1"/>
  <c r="EK20" i="9"/>
  <c r="EL20" i="9"/>
  <c r="EM20" i="9"/>
  <c r="EN20" i="9"/>
  <c r="EO20" i="9"/>
  <c r="EP20" i="9"/>
  <c r="EK16" i="9"/>
  <c r="EL16" i="9"/>
  <c r="EM16" i="9"/>
  <c r="EN16" i="9"/>
  <c r="EO16" i="9"/>
  <c r="EP16" i="9"/>
  <c r="EK8" i="9"/>
  <c r="EK11" i="9" s="1"/>
  <c r="EL8" i="9"/>
  <c r="EL11" i="9" s="1"/>
  <c r="EM8" i="9"/>
  <c r="EM11" i="9" s="1"/>
  <c r="EN8" i="9"/>
  <c r="EN11" i="9" s="1"/>
  <c r="EO8" i="9"/>
  <c r="EO11" i="9" s="1"/>
  <c r="EP8" i="9"/>
  <c r="EP11" i="9" s="1"/>
  <c r="DU20" i="9"/>
  <c r="DV20" i="9"/>
  <c r="DW20" i="9"/>
  <c r="DX20" i="9"/>
  <c r="DY20" i="9"/>
  <c r="DZ20" i="9"/>
  <c r="DU16" i="9"/>
  <c r="DV16" i="9"/>
  <c r="DW16" i="9"/>
  <c r="DX16" i="9"/>
  <c r="DY16" i="9"/>
  <c r="DZ16" i="9"/>
  <c r="DU8" i="9"/>
  <c r="DU11" i="9" s="1"/>
  <c r="DV8" i="9"/>
  <c r="DV11" i="9" s="1"/>
  <c r="DW8" i="9"/>
  <c r="DW11" i="9" s="1"/>
  <c r="DX8" i="9"/>
  <c r="DX11" i="9" s="1"/>
  <c r="DY8" i="9"/>
  <c r="DY11" i="9" s="1"/>
  <c r="DZ8" i="9"/>
  <c r="DZ11" i="9" s="1"/>
  <c r="DE20" i="9"/>
  <c r="DF20" i="9"/>
  <c r="DG20" i="9"/>
  <c r="DH20" i="9"/>
  <c r="DI20" i="9"/>
  <c r="DJ20" i="9"/>
  <c r="DD16" i="9"/>
  <c r="DE16" i="9"/>
  <c r="DF16" i="9"/>
  <c r="DG16" i="9"/>
  <c r="DH16" i="9"/>
  <c r="DI16" i="9"/>
  <c r="DJ16" i="9"/>
  <c r="DE8" i="9"/>
  <c r="DE11" i="9" s="1"/>
  <c r="DF8" i="9"/>
  <c r="DF11" i="9" s="1"/>
  <c r="DG8" i="9"/>
  <c r="DG11" i="9" s="1"/>
  <c r="DH8" i="9"/>
  <c r="DH11" i="9" s="1"/>
  <c r="DI8" i="9"/>
  <c r="DI11" i="9" s="1"/>
  <c r="DJ8" i="9"/>
  <c r="DJ11" i="9" s="1"/>
  <c r="CO20" i="9"/>
  <c r="CP20" i="9"/>
  <c r="CQ20" i="9"/>
  <c r="CR20" i="9"/>
  <c r="CS20" i="9"/>
  <c r="CT20" i="9"/>
  <c r="CO16" i="9"/>
  <c r="CP16" i="9"/>
  <c r="CQ16" i="9"/>
  <c r="CR16" i="9"/>
  <c r="CS16" i="9"/>
  <c r="CT16" i="9"/>
  <c r="CO11" i="9"/>
  <c r="CP11" i="9"/>
  <c r="CQ11" i="9"/>
  <c r="CR11" i="9"/>
  <c r="CS11" i="9"/>
  <c r="CT11" i="9"/>
  <c r="CO8" i="9"/>
  <c r="CP8" i="9"/>
  <c r="CQ8" i="9"/>
  <c r="CR8" i="9"/>
  <c r="CS8" i="9"/>
  <c r="CT8" i="9"/>
  <c r="BY20" i="9"/>
  <c r="BZ20" i="9"/>
  <c r="CA20" i="9"/>
  <c r="CB20" i="9"/>
  <c r="CC20" i="9"/>
  <c r="CD20" i="9"/>
  <c r="BZ16" i="9"/>
  <c r="CA16" i="9"/>
  <c r="CB16" i="9"/>
  <c r="CC16" i="9"/>
  <c r="CD16" i="9"/>
  <c r="BY8" i="9"/>
  <c r="BY11" i="9" s="1"/>
  <c r="BZ8" i="9"/>
  <c r="BZ11" i="9" s="1"/>
  <c r="CA8" i="9"/>
  <c r="CA11" i="9" s="1"/>
  <c r="CB8" i="9"/>
  <c r="CB11" i="9" s="1"/>
  <c r="CC8" i="9"/>
  <c r="CC11" i="9" s="1"/>
  <c r="CD8" i="9"/>
  <c r="CD11" i="9" s="1"/>
  <c r="BJ16" i="9"/>
  <c r="BK16" i="9"/>
  <c r="BL16" i="9"/>
  <c r="BM16" i="9"/>
  <c r="BN16" i="9"/>
  <c r="BL11" i="9"/>
  <c r="BM11" i="9"/>
  <c r="BI8" i="9"/>
  <c r="BI11" i="9" s="1"/>
  <c r="BJ8" i="9"/>
  <c r="BJ11" i="9" s="1"/>
  <c r="BK8" i="9"/>
  <c r="BK11" i="9" s="1"/>
  <c r="BL8" i="9"/>
  <c r="BM8" i="9"/>
  <c r="BN8" i="9"/>
  <c r="BN11" i="9" s="1"/>
  <c r="JN21" i="9" l="1"/>
  <c r="GF21" i="9"/>
  <c r="IU21" i="9"/>
  <c r="IT21" i="9"/>
  <c r="IS21" i="9"/>
  <c r="IX21" i="9"/>
  <c r="IV21" i="9"/>
  <c r="IW21" i="9"/>
  <c r="HM21" i="9"/>
  <c r="ID21" i="9"/>
  <c r="IC21" i="9"/>
  <c r="GI21" i="9"/>
  <c r="IE21" i="9"/>
  <c r="IH21" i="9"/>
  <c r="IG21" i="9"/>
  <c r="IF21" i="9"/>
  <c r="GW21" i="9"/>
  <c r="HP21" i="9"/>
  <c r="HO21" i="9"/>
  <c r="HR21" i="9"/>
  <c r="HQ21" i="9"/>
  <c r="GX21" i="9"/>
  <c r="HB21" i="9"/>
  <c r="GZ21" i="9"/>
  <c r="HA21" i="9"/>
  <c r="GY21" i="9"/>
  <c r="GH21" i="9"/>
  <c r="GG21" i="9"/>
  <c r="FT21" i="9"/>
  <c r="GL21" i="9"/>
  <c r="GK21" i="9"/>
  <c r="GJ21" i="9"/>
  <c r="FU21" i="9"/>
  <c r="DU21" i="9"/>
  <c r="FV21" i="9"/>
  <c r="FE21" i="9"/>
  <c r="FC21" i="9"/>
  <c r="FR21" i="9"/>
  <c r="FD21" i="9"/>
  <c r="FF21" i="9"/>
  <c r="FB21" i="9"/>
  <c r="FQ21" i="9"/>
  <c r="EK21" i="9"/>
  <c r="FS21" i="9"/>
  <c r="DE21" i="9"/>
  <c r="DH21" i="9"/>
  <c r="DZ21" i="9"/>
  <c r="EL21" i="9"/>
  <c r="CT21" i="9"/>
  <c r="DY21" i="9"/>
  <c r="CD21" i="9"/>
  <c r="DF21" i="9"/>
  <c r="EM21" i="9"/>
  <c r="DV21" i="9"/>
  <c r="EN21" i="9"/>
  <c r="EO21" i="9"/>
  <c r="EP21" i="9"/>
  <c r="CP21" i="9"/>
  <c r="DX21" i="9"/>
  <c r="DW21" i="9"/>
  <c r="CQ21" i="9"/>
  <c r="DJ21" i="9"/>
  <c r="DI21" i="9"/>
  <c r="CO21" i="9"/>
  <c r="DG21" i="9"/>
  <c r="CC21" i="9"/>
  <c r="CB21" i="9"/>
  <c r="BZ21" i="9"/>
  <c r="CA21" i="9"/>
  <c r="CS21" i="9"/>
  <c r="CR21" i="9"/>
  <c r="BN21" i="9"/>
  <c r="BH20" i="9"/>
  <c r="BI20" i="9"/>
  <c r="BJ20" i="9"/>
  <c r="BK20" i="9"/>
  <c r="BK21" i="9" s="1"/>
  <c r="BL20" i="9"/>
  <c r="BL21" i="9" s="1"/>
  <c r="BM20" i="9"/>
  <c r="BM21" i="9" s="1"/>
  <c r="BN20" i="9"/>
  <c r="BH16" i="9"/>
  <c r="BI16" i="9"/>
  <c r="BJ21" i="9"/>
  <c r="BH8" i="9"/>
  <c r="BH11" i="9" s="1"/>
  <c r="AS20" i="9"/>
  <c r="AT20" i="9"/>
  <c r="AU20" i="9"/>
  <c r="AV20" i="9"/>
  <c r="AW20" i="9"/>
  <c r="AX20" i="9"/>
  <c r="AS16" i="9"/>
  <c r="AT16" i="9"/>
  <c r="AU16" i="9"/>
  <c r="AV16" i="9"/>
  <c r="AW16" i="9"/>
  <c r="AX16" i="9"/>
  <c r="AX8" i="9"/>
  <c r="AX11" i="9" s="1"/>
  <c r="AW8" i="9"/>
  <c r="AW11" i="9" s="1"/>
  <c r="AV8" i="9"/>
  <c r="AV11" i="9" s="1"/>
  <c r="AU8" i="9"/>
  <c r="AU11" i="9" s="1"/>
  <c r="AT8" i="9"/>
  <c r="AT11" i="9" s="1"/>
  <c r="AS8" i="9"/>
  <c r="AS11" i="9" s="1"/>
  <c r="AF20" i="9"/>
  <c r="AF16" i="9"/>
  <c r="AF8" i="9"/>
  <c r="AF11" i="9" s="1"/>
  <c r="AC20" i="9"/>
  <c r="AD20" i="9"/>
  <c r="AE20" i="9"/>
  <c r="AG20" i="9"/>
  <c r="AH20" i="9"/>
  <c r="AC16" i="9"/>
  <c r="AD16" i="9"/>
  <c r="AE16" i="9"/>
  <c r="AG16" i="9"/>
  <c r="AH16" i="9"/>
  <c r="AC8" i="9"/>
  <c r="AC11" i="9" s="1"/>
  <c r="AD8" i="9"/>
  <c r="AD11" i="9" s="1"/>
  <c r="AE8" i="9"/>
  <c r="AE11" i="9" s="1"/>
  <c r="AG8" i="9"/>
  <c r="AG11" i="9" s="1"/>
  <c r="AH8" i="9"/>
  <c r="AH11" i="9" s="1"/>
  <c r="Q20" i="9"/>
  <c r="Q8" i="9"/>
  <c r="Q11" i="9" s="1"/>
  <c r="M20" i="9"/>
  <c r="N20" i="9"/>
  <c r="O20" i="9"/>
  <c r="P20" i="9"/>
  <c r="R20" i="9"/>
  <c r="M16" i="9"/>
  <c r="N16" i="9"/>
  <c r="O16" i="9"/>
  <c r="P16" i="9"/>
  <c r="Q16" i="9"/>
  <c r="R16" i="9"/>
  <c r="M8" i="9"/>
  <c r="M11" i="9" s="1"/>
  <c r="N8" i="9"/>
  <c r="N11" i="9" s="1"/>
  <c r="O8" i="9"/>
  <c r="O11" i="9" s="1"/>
  <c r="P8" i="9"/>
  <c r="P11" i="9" s="1"/>
  <c r="R8" i="9"/>
  <c r="R11" i="9" s="1"/>
  <c r="BI21" i="9" l="1"/>
  <c r="M21" i="9"/>
  <c r="P21" i="9"/>
  <c r="BH21" i="9"/>
  <c r="AS21" i="9"/>
  <c r="N21" i="9"/>
  <c r="AC21" i="9"/>
  <c r="AW21" i="9"/>
  <c r="AV21" i="9"/>
  <c r="AD21" i="9"/>
  <c r="AT21" i="9"/>
  <c r="AU21" i="9"/>
  <c r="O21" i="9"/>
  <c r="AE21" i="9"/>
  <c r="AX21" i="9"/>
  <c r="AH21" i="9"/>
  <c r="AG21" i="9"/>
  <c r="AF21" i="9"/>
  <c r="R21" i="9"/>
  <c r="Q21" i="9"/>
  <c r="FA20" i="9" l="1"/>
  <c r="FA21" i="9" s="1"/>
  <c r="BY16" i="9"/>
  <c r="BY21" i="9" s="1"/>
  <c r="D20" i="9"/>
  <c r="E20" i="9"/>
  <c r="F20" i="9"/>
  <c r="G20" i="9"/>
  <c r="H20" i="9"/>
  <c r="I20" i="9"/>
  <c r="J20" i="9"/>
  <c r="K20" i="9"/>
  <c r="L20" i="9"/>
  <c r="JD8" i="9" l="1"/>
  <c r="JD11" i="9" s="1"/>
  <c r="JC8" i="9"/>
  <c r="JC11" i="9" s="1"/>
  <c r="JB8" i="9"/>
  <c r="JB11" i="9" s="1"/>
  <c r="JA8" i="9"/>
  <c r="JA11" i="9" s="1"/>
  <c r="IZ8" i="9"/>
  <c r="IZ11" i="9" s="1"/>
  <c r="IY8" i="9"/>
  <c r="IY11" i="9" s="1"/>
  <c r="IQ8" i="9"/>
  <c r="IQ11" i="9" s="1"/>
  <c r="IP8" i="9"/>
  <c r="IP11" i="9" s="1"/>
  <c r="IO8" i="9"/>
  <c r="IO11" i="9" s="1"/>
  <c r="IN8" i="9"/>
  <c r="IN11" i="9" s="1"/>
  <c r="IM8" i="9"/>
  <c r="IM11" i="9" s="1"/>
  <c r="IL8" i="9"/>
  <c r="IL11" i="9" s="1"/>
  <c r="IK8" i="9"/>
  <c r="IK11" i="9" s="1"/>
  <c r="IJ8" i="9"/>
  <c r="IJ11" i="9" s="1"/>
  <c r="II8" i="9"/>
  <c r="II11" i="9" s="1"/>
  <c r="IA8" i="9"/>
  <c r="IA11" i="9" s="1"/>
  <c r="HZ8" i="9"/>
  <c r="HZ11" i="9" s="1"/>
  <c r="HY8" i="9"/>
  <c r="HY11" i="9" s="1"/>
  <c r="HX8" i="9"/>
  <c r="HX11" i="9" s="1"/>
  <c r="HW8" i="9"/>
  <c r="HW11" i="9" s="1"/>
  <c r="HV8" i="9"/>
  <c r="HV11" i="9" s="1"/>
  <c r="HU8" i="9"/>
  <c r="HU11" i="9" s="1"/>
  <c r="HT8" i="9"/>
  <c r="HT11" i="9" s="1"/>
  <c r="HS8" i="9"/>
  <c r="HS11" i="9" s="1"/>
  <c r="HL8" i="9"/>
  <c r="HL11" i="9" s="1"/>
  <c r="HK8" i="9"/>
  <c r="HK11" i="9" s="1"/>
  <c r="HJ8" i="9"/>
  <c r="HJ11" i="9" s="1"/>
  <c r="HI8" i="9"/>
  <c r="HI11" i="9" s="1"/>
  <c r="HH8" i="9"/>
  <c r="HH11" i="9" s="1"/>
  <c r="HG8" i="9"/>
  <c r="HG11" i="9" s="1"/>
  <c r="HF8" i="9"/>
  <c r="HF11" i="9" s="1"/>
  <c r="HE8" i="9"/>
  <c r="HE11" i="9" s="1"/>
  <c r="HD8" i="9"/>
  <c r="HD11" i="9" s="1"/>
  <c r="HC8" i="9"/>
  <c r="HC11" i="9" s="1"/>
  <c r="GU8" i="9"/>
  <c r="GU11" i="9" s="1"/>
  <c r="GT8" i="9"/>
  <c r="GT11" i="9" s="1"/>
  <c r="GS8" i="9"/>
  <c r="GS11" i="9" s="1"/>
  <c r="GR8" i="9"/>
  <c r="GR11" i="9" s="1"/>
  <c r="GQ8" i="9"/>
  <c r="GQ11" i="9" s="1"/>
  <c r="GP8" i="9"/>
  <c r="GP11" i="9" s="1"/>
  <c r="GO8" i="9"/>
  <c r="GO11" i="9" s="1"/>
  <c r="GN8" i="9"/>
  <c r="GN11" i="9" s="1"/>
  <c r="GM8" i="9"/>
  <c r="GM11" i="9" s="1"/>
  <c r="GE8" i="9"/>
  <c r="GE11" i="9" s="1"/>
  <c r="GD8" i="9"/>
  <c r="GD11" i="9" s="1"/>
  <c r="GC8" i="9"/>
  <c r="GC11" i="9" s="1"/>
  <c r="GB8" i="9"/>
  <c r="GB11" i="9" s="1"/>
  <c r="GA8" i="9"/>
  <c r="GA11" i="9" s="1"/>
  <c r="FZ8" i="9"/>
  <c r="FZ11" i="9" s="1"/>
  <c r="FY8" i="9"/>
  <c r="FY11" i="9" s="1"/>
  <c r="FX8" i="9"/>
  <c r="FX11" i="9" s="1"/>
  <c r="FW8" i="9"/>
  <c r="FW11" i="9" s="1"/>
  <c r="FP11" i="9"/>
  <c r="FO8" i="9"/>
  <c r="FO11" i="9" s="1"/>
  <c r="FN8" i="9"/>
  <c r="FN11" i="9" s="1"/>
  <c r="FM8" i="9"/>
  <c r="FM11" i="9" s="1"/>
  <c r="FL8" i="9"/>
  <c r="FL11" i="9" s="1"/>
  <c r="FK8" i="9"/>
  <c r="FK11" i="9" s="1"/>
  <c r="FJ8" i="9"/>
  <c r="FJ11" i="9" s="1"/>
  <c r="FI8" i="9"/>
  <c r="FI11" i="9" s="1"/>
  <c r="FH8" i="9"/>
  <c r="FH11" i="9" s="1"/>
  <c r="FG8" i="9"/>
  <c r="FG11" i="9" s="1"/>
  <c r="EY8" i="9"/>
  <c r="EY11" i="9" s="1"/>
  <c r="EX8" i="9"/>
  <c r="EX11" i="9" s="1"/>
  <c r="EW8" i="9"/>
  <c r="EW11" i="9" s="1"/>
  <c r="EV8" i="9"/>
  <c r="EV11" i="9" s="1"/>
  <c r="EU8" i="9"/>
  <c r="EU11" i="9" s="1"/>
  <c r="ET8" i="9"/>
  <c r="ET11" i="9" s="1"/>
  <c r="ES8" i="9"/>
  <c r="ES11" i="9" s="1"/>
  <c r="ER8" i="9"/>
  <c r="ER11" i="9" s="1"/>
  <c r="EQ8" i="9"/>
  <c r="EQ11" i="9" s="1"/>
  <c r="EJ8" i="9"/>
  <c r="EJ11" i="9" s="1"/>
  <c r="EI8" i="9"/>
  <c r="EI11" i="9" s="1"/>
  <c r="EH8" i="9"/>
  <c r="EH11" i="9" s="1"/>
  <c r="EG8" i="9"/>
  <c r="EG11" i="9" s="1"/>
  <c r="EF8" i="9"/>
  <c r="EF11" i="9" s="1"/>
  <c r="EE8" i="9"/>
  <c r="EE11" i="9" s="1"/>
  <c r="ED8" i="9"/>
  <c r="ED11" i="9" s="1"/>
  <c r="EC8" i="9"/>
  <c r="EC11" i="9" s="1"/>
  <c r="EB8" i="9"/>
  <c r="EB11" i="9" s="1"/>
  <c r="EA8" i="9"/>
  <c r="EA11" i="9" s="1"/>
  <c r="DT8" i="9"/>
  <c r="DT11" i="9" s="1"/>
  <c r="DS8" i="9"/>
  <c r="DS11" i="9" s="1"/>
  <c r="DR8" i="9"/>
  <c r="DR11" i="9" s="1"/>
  <c r="DQ8" i="9"/>
  <c r="DQ11" i="9" s="1"/>
  <c r="DP8" i="9"/>
  <c r="DP11" i="9" s="1"/>
  <c r="DO8" i="9"/>
  <c r="DO11" i="9" s="1"/>
  <c r="DN8" i="9"/>
  <c r="DN11" i="9" s="1"/>
  <c r="DM8" i="9"/>
  <c r="DM11" i="9" s="1"/>
  <c r="DL8" i="9"/>
  <c r="DL11" i="9" s="1"/>
  <c r="DK8" i="9"/>
  <c r="DK11" i="9" s="1"/>
  <c r="DD8" i="9"/>
  <c r="DD11" i="9" s="1"/>
  <c r="DC8" i="9"/>
  <c r="DC11" i="9" s="1"/>
  <c r="DB8" i="9"/>
  <c r="DB11" i="9" s="1"/>
  <c r="DA8" i="9"/>
  <c r="DA11" i="9" s="1"/>
  <c r="CZ8" i="9"/>
  <c r="CZ11" i="9" s="1"/>
  <c r="CY8" i="9"/>
  <c r="CY11" i="9" s="1"/>
  <c r="CX8" i="9"/>
  <c r="CX11" i="9" s="1"/>
  <c r="CW8" i="9"/>
  <c r="CW11" i="9" s="1"/>
  <c r="CV8" i="9"/>
  <c r="CV11" i="9" s="1"/>
  <c r="CU8" i="9"/>
  <c r="CU11" i="9" s="1"/>
  <c r="CN8" i="9"/>
  <c r="CN11" i="9" s="1"/>
  <c r="CM8" i="9"/>
  <c r="CM11" i="9" s="1"/>
  <c r="CL8" i="9"/>
  <c r="CL11" i="9" s="1"/>
  <c r="CK8" i="9"/>
  <c r="CJ8" i="9"/>
  <c r="CJ11" i="9" s="1"/>
  <c r="CI8" i="9"/>
  <c r="CI11" i="9" s="1"/>
  <c r="CH8" i="9"/>
  <c r="CH11" i="9" s="1"/>
  <c r="CG8" i="9"/>
  <c r="CG11" i="9" s="1"/>
  <c r="CF8" i="9"/>
  <c r="CF11" i="9" s="1"/>
  <c r="CE8" i="9"/>
  <c r="CE11" i="9" s="1"/>
  <c r="BX8" i="9"/>
  <c r="BX11" i="9" s="1"/>
  <c r="BW8" i="9"/>
  <c r="BW11" i="9" s="1"/>
  <c r="BV8" i="9"/>
  <c r="BV11" i="9" s="1"/>
  <c r="BU8" i="9"/>
  <c r="BU11" i="9" s="1"/>
  <c r="BT8" i="9"/>
  <c r="BT11" i="9" s="1"/>
  <c r="BS8" i="9"/>
  <c r="BS11" i="9" s="1"/>
  <c r="BR8" i="9"/>
  <c r="BR11" i="9" s="1"/>
  <c r="BQ8" i="9"/>
  <c r="BQ11" i="9" s="1"/>
  <c r="BP8" i="9"/>
  <c r="BP11" i="9" s="1"/>
  <c r="BO8" i="9"/>
  <c r="BO11" i="9" s="1"/>
  <c r="BG8" i="9"/>
  <c r="BG11" i="9" s="1"/>
  <c r="BF8" i="9"/>
  <c r="BF11" i="9" s="1"/>
  <c r="BE8" i="9"/>
  <c r="BE11" i="9" s="1"/>
  <c r="BD8" i="9"/>
  <c r="BD11" i="9" s="1"/>
  <c r="BC8" i="9"/>
  <c r="BC11" i="9" s="1"/>
  <c r="BB8" i="9"/>
  <c r="BB11" i="9" s="1"/>
  <c r="BA8" i="9"/>
  <c r="AZ8" i="9"/>
  <c r="AZ11" i="9" s="1"/>
  <c r="AY8" i="9"/>
  <c r="AY11" i="9" s="1"/>
  <c r="AR8" i="9"/>
  <c r="AR11" i="9" s="1"/>
  <c r="AQ8" i="9"/>
  <c r="AQ11" i="9" s="1"/>
  <c r="AP8" i="9"/>
  <c r="AP11" i="9" s="1"/>
  <c r="AO8" i="9"/>
  <c r="AO11" i="9" s="1"/>
  <c r="AN8" i="9"/>
  <c r="AN11" i="9" s="1"/>
  <c r="AM8" i="9"/>
  <c r="AM11" i="9" s="1"/>
  <c r="AL8" i="9"/>
  <c r="AL11" i="9" s="1"/>
  <c r="AK8" i="9"/>
  <c r="AK11" i="9" s="1"/>
  <c r="AJ8" i="9"/>
  <c r="AJ11" i="9" s="1"/>
  <c r="AI8" i="9"/>
  <c r="AI11" i="9" s="1"/>
  <c r="AB8" i="9"/>
  <c r="AB11" i="9" s="1"/>
  <c r="AA8" i="9"/>
  <c r="AA11" i="9" s="1"/>
  <c r="Z8" i="9"/>
  <c r="Z11" i="9" s="1"/>
  <c r="Y8" i="9"/>
  <c r="Y11" i="9" s="1"/>
  <c r="X8" i="9"/>
  <c r="X11" i="9" s="1"/>
  <c r="W8" i="9"/>
  <c r="W11" i="9" s="1"/>
  <c r="V8" i="9"/>
  <c r="V11" i="9" s="1"/>
  <c r="U8" i="9"/>
  <c r="U11" i="9" s="1"/>
  <c r="T8" i="9"/>
  <c r="T11" i="9" s="1"/>
  <c r="S8" i="9"/>
  <c r="S11" i="9" s="1"/>
  <c r="L8" i="9"/>
  <c r="L11" i="9" s="1"/>
  <c r="K8" i="9"/>
  <c r="K11" i="9" s="1"/>
  <c r="J8" i="9"/>
  <c r="J11" i="9" s="1"/>
  <c r="I8" i="9"/>
  <c r="I11" i="9" s="1"/>
  <c r="H8" i="9"/>
  <c r="H11" i="9" s="1"/>
  <c r="G8" i="9"/>
  <c r="G11" i="9" s="1"/>
  <c r="F8" i="9"/>
  <c r="F11" i="9" s="1"/>
  <c r="E8" i="9"/>
  <c r="E11" i="9" s="1"/>
  <c r="D8" i="9"/>
  <c r="D11" i="9" s="1"/>
  <c r="C8" i="9"/>
  <c r="C11" i="9" s="1"/>
  <c r="JD16" i="9"/>
  <c r="JC16" i="9"/>
  <c r="JB16" i="9"/>
  <c r="JA16" i="9"/>
  <c r="IZ16" i="9"/>
  <c r="IY16" i="9"/>
  <c r="IQ16" i="9"/>
  <c r="IP16" i="9"/>
  <c r="IO16" i="9"/>
  <c r="IN16" i="9"/>
  <c r="IM16" i="9"/>
  <c r="IL16" i="9"/>
  <c r="IK16" i="9"/>
  <c r="IJ16" i="9"/>
  <c r="II16" i="9"/>
  <c r="IA16" i="9"/>
  <c r="HZ16" i="9"/>
  <c r="HY16" i="9"/>
  <c r="HX16" i="9"/>
  <c r="HW16" i="9"/>
  <c r="HV16" i="9"/>
  <c r="HU16" i="9"/>
  <c r="HT16" i="9"/>
  <c r="HS16" i="9"/>
  <c r="HL16" i="9"/>
  <c r="HK16" i="9"/>
  <c r="HJ16" i="9"/>
  <c r="HI16" i="9"/>
  <c r="HH16" i="9"/>
  <c r="HG16" i="9"/>
  <c r="HF16" i="9"/>
  <c r="HE16" i="9"/>
  <c r="HD16" i="9"/>
  <c r="HC16" i="9"/>
  <c r="GU16" i="9"/>
  <c r="GT16" i="9"/>
  <c r="GS16" i="9"/>
  <c r="GR16" i="9"/>
  <c r="GQ16" i="9"/>
  <c r="GP16" i="9"/>
  <c r="GO16" i="9"/>
  <c r="GN16" i="9"/>
  <c r="GM16" i="9"/>
  <c r="GE16" i="9"/>
  <c r="GD16" i="9"/>
  <c r="GC16" i="9"/>
  <c r="GB16" i="9"/>
  <c r="GA16" i="9"/>
  <c r="FZ16" i="9"/>
  <c r="FY16" i="9"/>
  <c r="FX16" i="9"/>
  <c r="FW16" i="9"/>
  <c r="FP16" i="9"/>
  <c r="FO16" i="9"/>
  <c r="FN16" i="9"/>
  <c r="FM16" i="9"/>
  <c r="FL16" i="9"/>
  <c r="FK16" i="9"/>
  <c r="FJ16" i="9"/>
  <c r="FI16" i="9"/>
  <c r="FH16" i="9"/>
  <c r="FG16" i="9"/>
  <c r="EZ16" i="9"/>
  <c r="EY16" i="9"/>
  <c r="EX16" i="9"/>
  <c r="EW16" i="9"/>
  <c r="EV16" i="9"/>
  <c r="EU16" i="9"/>
  <c r="ET16" i="9"/>
  <c r="ES16" i="9"/>
  <c r="ER16" i="9"/>
  <c r="EQ16" i="9"/>
  <c r="EJ16" i="9"/>
  <c r="EI16" i="9"/>
  <c r="EH16" i="9"/>
  <c r="EG16" i="9"/>
  <c r="EF16" i="9"/>
  <c r="EE16" i="9"/>
  <c r="ED16" i="9"/>
  <c r="EC16" i="9"/>
  <c r="EB16" i="9"/>
  <c r="EA16" i="9"/>
  <c r="DT16" i="9"/>
  <c r="DS16" i="9"/>
  <c r="DR16" i="9"/>
  <c r="DQ16" i="9"/>
  <c r="DP16" i="9"/>
  <c r="DO16" i="9"/>
  <c r="DN16" i="9"/>
  <c r="DM16" i="9"/>
  <c r="DL16" i="9"/>
  <c r="DK16" i="9"/>
  <c r="DC16" i="9"/>
  <c r="DB16" i="9"/>
  <c r="DA16" i="9"/>
  <c r="CZ16" i="9"/>
  <c r="CY16" i="9"/>
  <c r="CX16" i="9"/>
  <c r="CW16" i="9"/>
  <c r="CV16" i="9"/>
  <c r="CU16" i="9"/>
  <c r="CN16" i="9"/>
  <c r="CM16" i="9"/>
  <c r="CL16" i="9"/>
  <c r="CK16" i="9"/>
  <c r="CJ16" i="9"/>
  <c r="CI16" i="9"/>
  <c r="CH16" i="9"/>
  <c r="CG16" i="9"/>
  <c r="CF16" i="9"/>
  <c r="CE16" i="9"/>
  <c r="BX16" i="9"/>
  <c r="BW16" i="9"/>
  <c r="BV16" i="9"/>
  <c r="BU16" i="9"/>
  <c r="BT16" i="9"/>
  <c r="BS16" i="9"/>
  <c r="BR16" i="9"/>
  <c r="BQ16" i="9"/>
  <c r="BP16" i="9"/>
  <c r="BO16" i="9"/>
  <c r="BG16" i="9"/>
  <c r="BF16" i="9"/>
  <c r="BE16" i="9"/>
  <c r="BD16" i="9"/>
  <c r="BC16" i="9"/>
  <c r="BB16" i="9"/>
  <c r="BA16" i="9"/>
  <c r="AZ16" i="9"/>
  <c r="AY16" i="9"/>
  <c r="AR16" i="9"/>
  <c r="AR21" i="9" s="1"/>
  <c r="AQ16" i="9"/>
  <c r="AP16" i="9"/>
  <c r="AO16" i="9"/>
  <c r="AN16" i="9"/>
  <c r="AM16" i="9"/>
  <c r="AL16" i="9"/>
  <c r="AK16" i="9"/>
  <c r="AJ16" i="9"/>
  <c r="AI16" i="9"/>
  <c r="AB16" i="9"/>
  <c r="AA16" i="9"/>
  <c r="Z16" i="9"/>
  <c r="Y16" i="9"/>
  <c r="X16" i="9"/>
  <c r="W16" i="9"/>
  <c r="V16" i="9"/>
  <c r="U16" i="9"/>
  <c r="T16" i="9"/>
  <c r="S16" i="9"/>
  <c r="L16" i="9"/>
  <c r="CK11" i="9"/>
  <c r="BA11" i="9"/>
  <c r="JC20" i="9"/>
  <c r="JB20" i="9"/>
  <c r="JA20" i="9"/>
  <c r="IZ20" i="9"/>
  <c r="IY20" i="9"/>
  <c r="IQ20" i="9"/>
  <c r="IP20" i="9"/>
  <c r="IO20" i="9"/>
  <c r="IN20" i="9"/>
  <c r="IM20" i="9"/>
  <c r="IL20" i="9"/>
  <c r="IK20" i="9"/>
  <c r="IJ20" i="9"/>
  <c r="II20" i="9"/>
  <c r="IA20" i="9"/>
  <c r="HZ20" i="9"/>
  <c r="HY20" i="9"/>
  <c r="HX20" i="9"/>
  <c r="HW20" i="9"/>
  <c r="HV20" i="9"/>
  <c r="HU20" i="9"/>
  <c r="HT20" i="9"/>
  <c r="HS20" i="9"/>
  <c r="HL20" i="9"/>
  <c r="HK20" i="9"/>
  <c r="HJ20" i="9"/>
  <c r="HI20" i="9"/>
  <c r="HH20" i="9"/>
  <c r="HG20" i="9"/>
  <c r="HF20" i="9"/>
  <c r="HE20" i="9"/>
  <c r="HD20" i="9"/>
  <c r="HC20" i="9"/>
  <c r="GT20" i="9"/>
  <c r="GS20" i="9"/>
  <c r="GR20" i="9"/>
  <c r="GQ20" i="9"/>
  <c r="GP20" i="9"/>
  <c r="GO20" i="9"/>
  <c r="GN20" i="9"/>
  <c r="GM20" i="9"/>
  <c r="GE20" i="9"/>
  <c r="GD20" i="9"/>
  <c r="GC20" i="9"/>
  <c r="GB20" i="9"/>
  <c r="GA20" i="9"/>
  <c r="FZ20" i="9"/>
  <c r="FY20" i="9"/>
  <c r="FX20" i="9"/>
  <c r="FW20" i="9"/>
  <c r="FO20" i="9"/>
  <c r="FN20" i="9"/>
  <c r="FM20" i="9"/>
  <c r="FL20" i="9"/>
  <c r="FK20" i="9"/>
  <c r="FJ20" i="9"/>
  <c r="FI20" i="9"/>
  <c r="FH20" i="9"/>
  <c r="FG20" i="9"/>
  <c r="EZ20" i="9"/>
  <c r="EY20" i="9"/>
  <c r="EX20" i="9"/>
  <c r="EW20" i="9"/>
  <c r="EV20" i="9"/>
  <c r="EU20" i="9"/>
  <c r="ET20" i="9"/>
  <c r="ES20" i="9"/>
  <c r="ER20" i="9"/>
  <c r="EQ20" i="9"/>
  <c r="EJ20" i="9"/>
  <c r="EI20" i="9"/>
  <c r="EH20" i="9"/>
  <c r="EG20" i="9"/>
  <c r="EF20" i="9"/>
  <c r="EE20" i="9"/>
  <c r="ED20" i="9"/>
  <c r="EC20" i="9"/>
  <c r="EB20" i="9"/>
  <c r="EA20" i="9"/>
  <c r="DT20" i="9"/>
  <c r="DS20" i="9"/>
  <c r="DR20" i="9"/>
  <c r="DQ20" i="9"/>
  <c r="DP20" i="9"/>
  <c r="DO20" i="9"/>
  <c r="DN20" i="9"/>
  <c r="DM20" i="9"/>
  <c r="DL20" i="9"/>
  <c r="DK20" i="9"/>
  <c r="DD20" i="9"/>
  <c r="DC20" i="9"/>
  <c r="DB20" i="9"/>
  <c r="DA20" i="9"/>
  <c r="CZ20" i="9"/>
  <c r="CY20" i="9"/>
  <c r="CX20" i="9"/>
  <c r="CW20" i="9"/>
  <c r="CV20" i="9"/>
  <c r="CU20" i="9"/>
  <c r="CN20" i="9"/>
  <c r="CM20" i="9"/>
  <c r="CL20" i="9"/>
  <c r="CK20" i="9"/>
  <c r="CJ20" i="9"/>
  <c r="CI20" i="9"/>
  <c r="CH20" i="9"/>
  <c r="CG20" i="9"/>
  <c r="CF20" i="9"/>
  <c r="CE20" i="9"/>
  <c r="BX20" i="9"/>
  <c r="BW20" i="9"/>
  <c r="BV20" i="9"/>
  <c r="BU20" i="9"/>
  <c r="BT20" i="9"/>
  <c r="BS20" i="9"/>
  <c r="BR20" i="9"/>
  <c r="BQ20" i="9"/>
  <c r="BP20" i="9"/>
  <c r="BO20" i="9"/>
  <c r="BG20" i="9"/>
  <c r="BF20" i="9"/>
  <c r="BE20" i="9"/>
  <c r="BD20" i="9"/>
  <c r="BC20" i="9"/>
  <c r="BB20" i="9"/>
  <c r="BA20" i="9"/>
  <c r="AZ20" i="9"/>
  <c r="AY20" i="9"/>
  <c r="AR20" i="9"/>
  <c r="AQ20" i="9"/>
  <c r="AP20" i="9"/>
  <c r="AO20" i="9"/>
  <c r="AN20" i="9"/>
  <c r="AM20" i="9"/>
  <c r="AL20" i="9"/>
  <c r="AK20" i="9"/>
  <c r="AJ20" i="9"/>
  <c r="AI20" i="9"/>
  <c r="AB20" i="9"/>
  <c r="AA20" i="9"/>
  <c r="Z20" i="9"/>
  <c r="Y20" i="9"/>
  <c r="X20" i="9"/>
  <c r="W20" i="9"/>
  <c r="V20" i="9"/>
  <c r="U20" i="9"/>
  <c r="T20" i="9"/>
  <c r="S20" i="9"/>
  <c r="GU21" i="9" l="1"/>
  <c r="FP21" i="9"/>
  <c r="EZ21" i="9"/>
  <c r="IP21" i="9"/>
  <c r="IQ21" i="9"/>
  <c r="HY21" i="9"/>
  <c r="HZ21" i="9"/>
  <c r="IA21" i="9"/>
  <c r="HJ21" i="9"/>
  <c r="HK21" i="9"/>
  <c r="HL21" i="9"/>
  <c r="GT21" i="9"/>
  <c r="GD21" i="9"/>
  <c r="GE21" i="9"/>
  <c r="FM21" i="9"/>
  <c r="FN21" i="9"/>
  <c r="FO21" i="9"/>
  <c r="EX21" i="9"/>
  <c r="EY21" i="9"/>
  <c r="EH21" i="9"/>
  <c r="EI21" i="9"/>
  <c r="DQ21" i="9"/>
  <c r="DR21" i="9"/>
  <c r="DS21" i="9"/>
  <c r="DB21" i="9"/>
  <c r="DC21" i="9"/>
  <c r="DD21" i="9"/>
  <c r="CL21" i="9"/>
  <c r="CM21" i="9"/>
  <c r="CN21" i="9"/>
  <c r="BV21" i="9"/>
  <c r="BW21" i="9"/>
  <c r="BF21" i="9"/>
  <c r="BG21" i="9"/>
  <c r="AP21" i="9"/>
  <c r="AQ21" i="9"/>
  <c r="Z21" i="9"/>
  <c r="AA21" i="9"/>
  <c r="L21" i="9"/>
  <c r="K16" i="9"/>
  <c r="K21" i="9" s="1"/>
  <c r="J21" i="9"/>
  <c r="IO21" i="9"/>
  <c r="HI21" i="9"/>
  <c r="GS21" i="9"/>
  <c r="GC21" i="9"/>
  <c r="EW21" i="9"/>
  <c r="EG21" i="9"/>
  <c r="DA21" i="9"/>
  <c r="CK21" i="9"/>
  <c r="BU21" i="9"/>
  <c r="BE21" i="9"/>
  <c r="AO21" i="9"/>
  <c r="Y21" i="9"/>
  <c r="I16" i="9"/>
  <c r="I21" i="9" s="1"/>
  <c r="IN21" i="9"/>
  <c r="HX21" i="9"/>
  <c r="HH21" i="9"/>
  <c r="GB21" i="9"/>
  <c r="FL21" i="9"/>
  <c r="EV21" i="9"/>
  <c r="EF21" i="9"/>
  <c r="DP21" i="9"/>
  <c r="CZ21" i="9"/>
  <c r="CJ21" i="9"/>
  <c r="BT21" i="9"/>
  <c r="BD21" i="9"/>
  <c r="AN21" i="9"/>
  <c r="H16" i="9"/>
  <c r="H21" i="9" s="1"/>
  <c r="G16" i="9"/>
  <c r="G21" i="9" s="1"/>
  <c r="JC21" i="9"/>
  <c r="IM21" i="9"/>
  <c r="HW21" i="9"/>
  <c r="HG21" i="9"/>
  <c r="GQ21" i="9"/>
  <c r="GA21" i="9"/>
  <c r="FK21" i="9"/>
  <c r="EU21" i="9"/>
  <c r="EE21" i="9"/>
  <c r="DO21" i="9"/>
  <c r="CI21" i="9"/>
  <c r="BS21" i="9"/>
  <c r="BC21" i="9"/>
  <c r="AM21" i="9"/>
  <c r="W21" i="9"/>
  <c r="JB21" i="9"/>
  <c r="HF21" i="9"/>
  <c r="GP21" i="9"/>
  <c r="FZ21" i="9"/>
  <c r="FJ21" i="9"/>
  <c r="ET21" i="9"/>
  <c r="ED21" i="9"/>
  <c r="DN21" i="9"/>
  <c r="CX21" i="9"/>
  <c r="CH21" i="9"/>
  <c r="BR21" i="9"/>
  <c r="BB21" i="9"/>
  <c r="AL21" i="9"/>
  <c r="V21" i="9"/>
  <c r="F16" i="9"/>
  <c r="F21" i="9" s="1"/>
  <c r="IZ21" i="9"/>
  <c r="IY21" i="9"/>
  <c r="IK21" i="9"/>
  <c r="IJ21" i="9"/>
  <c r="II21" i="9"/>
  <c r="HU21" i="9"/>
  <c r="HT21" i="9"/>
  <c r="HS21" i="9"/>
  <c r="HE21" i="9"/>
  <c r="HD21" i="9"/>
  <c r="HC21" i="9"/>
  <c r="GO21" i="9"/>
  <c r="GN21" i="9"/>
  <c r="GM21" i="9"/>
  <c r="FY21" i="9"/>
  <c r="FX21" i="9"/>
  <c r="FW21" i="9"/>
  <c r="FI21" i="9"/>
  <c r="FH21" i="9"/>
  <c r="FG21" i="9"/>
  <c r="ES21" i="9"/>
  <c r="ER21" i="9"/>
  <c r="EQ21" i="9"/>
  <c r="EC21" i="9"/>
  <c r="EB21" i="9"/>
  <c r="EA21" i="9"/>
  <c r="DM21" i="9"/>
  <c r="DL21" i="9"/>
  <c r="DK21" i="9"/>
  <c r="CW21" i="9"/>
  <c r="CV21" i="9"/>
  <c r="CU21" i="9"/>
  <c r="CG21" i="9"/>
  <c r="CF21" i="9"/>
  <c r="CE21" i="9"/>
  <c r="BQ21" i="9"/>
  <c r="BP21" i="9"/>
  <c r="BO21" i="9"/>
  <c r="BA21" i="9"/>
  <c r="AZ21" i="9"/>
  <c r="AY21" i="9"/>
  <c r="AK21" i="9"/>
  <c r="AJ21" i="9"/>
  <c r="T21" i="9"/>
  <c r="S21" i="9"/>
  <c r="E16" i="9"/>
  <c r="E21" i="9" s="1"/>
  <c r="D16" i="9"/>
  <c r="D21" i="9" s="1"/>
  <c r="C16" i="9"/>
  <c r="C20" i="9"/>
  <c r="U21" i="9"/>
  <c r="JA21" i="9"/>
  <c r="IL21" i="9"/>
  <c r="X21" i="9"/>
  <c r="HV21" i="9"/>
  <c r="CY21" i="9"/>
  <c r="GR21" i="9"/>
  <c r="AI21" i="9"/>
  <c r="C21" i="9" l="1"/>
  <c r="DT21" i="9"/>
  <c r="BX21" i="9"/>
  <c r="AB21" i="9"/>
  <c r="EJ21" i="9"/>
</calcChain>
</file>

<file path=xl/sharedStrings.xml><?xml version="1.0" encoding="utf-8"?>
<sst xmlns="http://schemas.openxmlformats.org/spreadsheetml/2006/main" count="1184" uniqueCount="103">
  <si>
    <t>continued</t>
  </si>
  <si>
    <t>Item Group Code</t>
  </si>
  <si>
    <r>
      <t>SREB states</t>
    </r>
    <r>
      <rPr>
        <vertAlign val="superscript"/>
        <sz val="10"/>
        <rFont val="Arial"/>
        <family val="2"/>
      </rPr>
      <t>2</t>
    </r>
  </si>
  <si>
    <t>General-purpose funds to public campuses</t>
  </si>
  <si>
    <t>1A</t>
  </si>
  <si>
    <t>1B</t>
  </si>
  <si>
    <t>1C</t>
  </si>
  <si>
    <t>1G</t>
  </si>
  <si>
    <t>Health professions education funds to public campuses</t>
  </si>
  <si>
    <t>1D</t>
  </si>
  <si>
    <t>Health professions education funds to specialized institutions</t>
  </si>
  <si>
    <t>1E</t>
  </si>
  <si>
    <t>1F</t>
  </si>
  <si>
    <t>2A</t>
  </si>
  <si>
    <t>State support to private colleges other than student financial aid</t>
  </si>
  <si>
    <t>2B</t>
  </si>
  <si>
    <t>Contract education programs</t>
  </si>
  <si>
    <t>2C</t>
  </si>
  <si>
    <t>Statewide student financial aid programs administered off campus</t>
  </si>
  <si>
    <t>2D</t>
  </si>
  <si>
    <t>Source: SREB-State Data Exchange.</t>
  </si>
  <si>
    <r>
      <t>Statewide system operations</t>
    </r>
    <r>
      <rPr>
        <vertAlign val="superscript"/>
        <sz val="10"/>
        <rFont val="Arial"/>
        <family val="2"/>
      </rPr>
      <t>4</t>
    </r>
  </si>
  <si>
    <r>
      <t>2</t>
    </r>
    <r>
      <rPr>
        <sz val="10"/>
        <rFont val="Arial"/>
        <family val="2"/>
      </rPr>
      <t>The SREB states averages must be interpreted with caution because the number of states with each type of funding varies.</t>
    </r>
  </si>
  <si>
    <r>
      <t>3</t>
    </r>
    <r>
      <rPr>
        <sz val="10"/>
        <rFont val="Arial"/>
        <family val="2"/>
      </rPr>
      <t>Includes community or public service units, non-credit continuing education, agricultural cooperative extension, agricultural experiment stations, engineering experiment stations and research centers or institutes.</t>
    </r>
  </si>
  <si>
    <r>
      <t>4</t>
    </r>
    <r>
      <rPr>
        <sz val="10"/>
        <rFont val="Arial"/>
        <family val="2"/>
      </rPr>
      <t>Includes funds for coordinating or governing boards, national or regional associations and administration of statewide student financial aid programs.</t>
    </r>
  </si>
  <si>
    <t>Funds for health professions education and other special purpose institutions</t>
  </si>
  <si>
    <t>Other special purpose funds</t>
  </si>
  <si>
    <r>
      <t>Totals</t>
    </r>
    <r>
      <rPr>
        <b/>
        <vertAlign val="superscript"/>
        <sz val="10"/>
        <rFont val="Arial"/>
        <family val="2"/>
      </rPr>
      <t>5</t>
    </r>
  </si>
  <si>
    <t>Special purpose institutions other than health professions education</t>
  </si>
  <si>
    <r>
      <t>1</t>
    </r>
    <r>
      <rPr>
        <sz val="10"/>
        <rFont val="Arial"/>
        <family val="2"/>
      </rPr>
      <t>Public funds consist of (1) state and (2) local tax revenues allocated to colleges and universities or for higher education-related operating expenses, (3) other funds such as earnings from state-funded endowments used for operating purposes, (4) earmarked revenues such as from lotteries used for operating purposes and (5) tuition and fees revenue. Items in "Funds for Educational and General Operations" are the basis for the per student funding statistics.</t>
    </r>
  </si>
  <si>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</si>
  <si>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</si>
  <si>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</si>
  <si>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</si>
  <si>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</si>
  <si>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</si>
  <si>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</si>
  <si>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</si>
  <si>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</si>
  <si>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</si>
  <si>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</si>
  <si>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</si>
  <si>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</si>
  <si>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</si>
  <si>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</si>
  <si>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</si>
  <si>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r>
      <t>5</t>
    </r>
    <r>
      <rPr>
        <sz val="10"/>
        <rFont val="Arial"/>
        <family val="2"/>
      </rPr>
      <t>Totals may not equal sum of the columns due to rounding.</t>
    </r>
  </si>
  <si>
    <r>
      <t>Educational special-purpose funds to public campuses</t>
    </r>
    <r>
      <rPr>
        <vertAlign val="superscript"/>
        <sz val="8"/>
        <rFont val="Arial"/>
        <family val="2"/>
      </rPr>
      <t>3</t>
    </r>
  </si>
  <si>
    <r>
      <t>Educational special-purpose funds to statewide units</t>
    </r>
    <r>
      <rPr>
        <vertAlign val="superscript"/>
        <sz val="8"/>
        <rFont val="Arial"/>
        <family val="2"/>
      </rPr>
      <t>3</t>
    </r>
  </si>
  <si>
    <t>Health-professions education funds to public campuses</t>
  </si>
  <si>
    <t>Health-professions education funds to specialized institutions</t>
  </si>
  <si>
    <t>Funds to special-purpose institutions other than health-professions education</t>
  </si>
  <si>
    <t>State support to private colleges (other than student financial aid)</t>
  </si>
  <si>
    <t>Funds for contract education programs</t>
  </si>
  <si>
    <t>Other special-purpose funds</t>
  </si>
  <si>
    <t>Funds for health-professions education and other special-purpose institutions</t>
  </si>
  <si>
    <t>Funds for educational and general operations</t>
  </si>
  <si>
    <r>
      <t>3b</t>
    </r>
    <r>
      <rPr>
        <sz val="10"/>
        <rFont val="Arial"/>
        <family val="2"/>
      </rPr>
      <t>Other statewide programs or initiatives.</t>
    </r>
  </si>
  <si>
    <t>2001-02</t>
  </si>
  <si>
    <t>2002-03</t>
  </si>
  <si>
    <t>2003-04</t>
  </si>
  <si>
    <t>2000-01</t>
  </si>
  <si>
    <r>
      <t>Percent Distribution of Public Funds</t>
    </r>
    <r>
      <rPr>
        <vertAlign val="superscript"/>
        <sz val="10"/>
        <rFont val="Arial"/>
        <family val="2"/>
      </rPr>
      <t>1</t>
    </r>
    <r>
      <rPr>
        <sz val="10"/>
        <rFont val="Arial"/>
        <family val="2"/>
      </rPr>
      <t xml:space="preserve"> for Higher Education-Related Operations</t>
    </r>
  </si>
  <si>
    <r>
      <t>SREB States</t>
    </r>
    <r>
      <rPr>
        <vertAlign val="superscript"/>
        <sz val="10"/>
        <rFont val="Arial"/>
        <family val="2"/>
      </rPr>
      <t>2</t>
    </r>
  </si>
  <si>
    <t>Funds for statewide financial aid programs for students (administered off campus)</t>
  </si>
  <si>
    <t>2004-05</t>
  </si>
  <si>
    <t>2005-06</t>
  </si>
  <si>
    <r>
      <t>Funds for statewide system operations</t>
    </r>
    <r>
      <rPr>
        <vertAlign val="superscript"/>
        <sz val="10"/>
        <rFont val="Arial"/>
        <family val="2"/>
      </rPr>
      <t>5</t>
    </r>
  </si>
  <si>
    <r>
      <t>Educational special-purpose funds — all other</t>
    </r>
    <r>
      <rPr>
        <vertAlign val="superscript"/>
        <sz val="10"/>
        <rFont val="Arial"/>
        <family val="2"/>
      </rPr>
      <t>4</t>
    </r>
  </si>
  <si>
    <r>
      <t xml:space="preserve">Educational special-purpose funds </t>
    </r>
    <r>
      <rPr>
        <sz val="8"/>
        <rFont val="Arial"/>
        <family val="2"/>
      </rPr>
      <t xml:space="preserve">— </t>
    </r>
    <r>
      <rPr>
        <sz val="8"/>
        <rFont val="Arial"/>
        <family val="2"/>
      </rPr>
      <t>all other</t>
    </r>
    <r>
      <rPr>
        <vertAlign val="superscript"/>
        <sz val="8"/>
        <rFont val="Arial"/>
        <family val="2"/>
      </rPr>
      <t>4</t>
    </r>
  </si>
  <si>
    <r>
      <t>Funds for statewide system operations</t>
    </r>
    <r>
      <rPr>
        <vertAlign val="superscript"/>
        <sz val="8"/>
        <rFont val="Arial"/>
        <family val="2"/>
      </rPr>
      <t>5</t>
    </r>
  </si>
  <si>
    <t>2006-07</t>
  </si>
  <si>
    <t>2007-08</t>
  </si>
  <si>
    <t>*</t>
  </si>
  <si>
    <t>2008-09</t>
  </si>
  <si>
    <t>2009-10</t>
  </si>
  <si>
    <t>DE Funding10 (#113)</t>
  </si>
  <si>
    <r>
      <t>Educational special-purpose funds to public campuses</t>
    </r>
    <r>
      <rPr>
        <vertAlign val="superscript"/>
        <sz val="10"/>
        <rFont val="Arial"/>
        <family val="2"/>
      </rPr>
      <t>3</t>
    </r>
  </si>
  <si>
    <r>
      <t>Educational special-purpose funds to statewide units</t>
    </r>
    <r>
      <rPr>
        <vertAlign val="superscript"/>
        <sz val="10"/>
        <rFont val="Arial"/>
        <family val="2"/>
      </rPr>
      <t>3</t>
    </r>
  </si>
  <si>
    <r>
      <t>Educational special-purpose funds — all other</t>
    </r>
    <r>
      <rPr>
        <vertAlign val="superscript"/>
        <sz val="10"/>
        <rFont val="Arial"/>
        <family val="2"/>
      </rPr>
      <t>3b</t>
    </r>
  </si>
  <si>
    <t>* Less than 1 percent.</t>
  </si>
  <si>
    <t>2010-11</t>
  </si>
  <si>
    <t>DE Funding11 (#113s)</t>
  </si>
  <si>
    <t>Sub-total for per-FTE funding</t>
  </si>
  <si>
    <t>*Indicates less than 0.1 percent.</t>
  </si>
  <si>
    <t>2011-12</t>
  </si>
  <si>
    <t>DE Funding12 113s</t>
  </si>
  <si>
    <t>Totals</t>
  </si>
  <si>
    <t>2013-14</t>
  </si>
  <si>
    <t>2012-13</t>
  </si>
  <si>
    <t>Table 94</t>
  </si>
  <si>
    <t>Note: Sub-totals and totals may not equal the sum of the entries, due to rounding.</t>
  </si>
  <si>
    <r>
      <t xml:space="preserve">1 </t>
    </r>
    <r>
      <rPr>
        <sz val="10"/>
        <rFont val="Arial"/>
        <family val="2"/>
      </rPr>
      <t>Include state and local tax revenues allocated to colleges and universities for operating expenses related to higher education; other funds, such as earnings from state-funded endowments, used for operating purposes; earmarked revenues, such as from lotteries, used for operating purposes; and tuition and fee revenues. Preceding tables include statistics on funding per FTE student that are based on the items in "funds for educational and general operations."</t>
    </r>
  </si>
  <si>
    <r>
      <t xml:space="preserve">2 </t>
    </r>
    <r>
      <rPr>
        <sz val="10"/>
        <rFont val="Arial"/>
        <family val="2"/>
      </rPr>
      <t>The SREB states' averages must be interpreted with caution because not all states have each type of funding.</t>
    </r>
  </si>
  <si>
    <r>
      <t xml:space="preserve">3 </t>
    </r>
    <r>
      <rPr>
        <sz val="10"/>
        <rFont val="Arial"/>
        <family val="2"/>
      </rPr>
      <t>Include community or public service units, noncredit continuing education, agricultural cooperative extension, agricultural experiment stations, engineering experiment stations, and research centers or institutes.</t>
    </r>
  </si>
  <si>
    <r>
      <t xml:space="preserve">4 </t>
    </r>
    <r>
      <rPr>
        <sz val="10"/>
        <rFont val="Arial"/>
        <family val="2"/>
      </rPr>
      <t>Other statewide programs or initiatives.</t>
    </r>
  </si>
  <si>
    <r>
      <t xml:space="preserve">5 </t>
    </r>
    <r>
      <rPr>
        <sz val="10"/>
        <rFont val="Arial"/>
        <family val="2"/>
      </rPr>
      <t>Include funds for coordinating or governing boards, national or regional associations, and the administration of statewide financial aid programs for students.</t>
    </r>
  </si>
  <si>
    <t>DE Funding16 113s</t>
  </si>
  <si>
    <t>2014-15</t>
  </si>
  <si>
    <t>2015-16</t>
  </si>
  <si>
    <r>
      <t>Percent Distribution of Funds</t>
    </r>
    <r>
      <rPr>
        <vertAlign val="superscript"/>
        <sz val="10"/>
        <rFont val="Arial"/>
        <family val="2"/>
      </rPr>
      <t>1</t>
    </r>
    <r>
      <rPr>
        <sz val="10"/>
        <rFont val="Arial"/>
        <family val="2"/>
      </rPr>
      <t xml:space="preserve"> for Operations Related to Higher Education, 2015-16</t>
    </r>
  </si>
  <si>
    <t xml:space="preserve"> March 2017</t>
  </si>
  <si>
    <t>Table 94 (OLD Table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</si>
</sst>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_)"/>
    <numFmt numFmtId="167" formatCode="General_)"/>
  </numFmts>
  <fonts count="39">
    <font>
      <sz val="12"/>
      <name val="Arial"/>
    </font>
    <font>
      <sz val="11"/>
      <color theme="1"/>
      <name val="Calibri"/>
      <family val="2"/>
      <scheme val="minor"/>
    </font>
    <font>
      <sz val="11"/>
      <color theme="1"/>
      <name val="Calibri"/>
      <family val="2"/>
      <scheme val="minor"/>
    </font>
    <font>
      <sz val="10"/>
      <name val="Arial"/>
      <family val="2"/>
    </font>
    <font>
      <vertAlign val="superscript"/>
      <sz val="10"/>
      <name val="Arial"/>
      <family val="2"/>
    </font>
    <font>
      <sz val="8"/>
      <name val="Arial"/>
      <family val="2"/>
    </font>
    <font>
      <sz val="12"/>
      <name val="AGaramond"/>
      <family val="3"/>
    </font>
    <font>
      <sz val="10"/>
      <name val="Arial"/>
      <family val="2"/>
    </font>
    <font>
      <i/>
      <sz val="10"/>
      <name val="Arial"/>
      <family val="2"/>
    </font>
    <font>
      <b/>
      <sz val="10"/>
      <name val="Arial"/>
      <family val="2"/>
    </font>
    <font>
      <b/>
      <vertAlign val="superscript"/>
      <sz val="10"/>
      <name val="Arial"/>
      <family val="2"/>
    </font>
    <font>
      <sz val="8"/>
      <name val="Arial"/>
      <family val="2"/>
    </font>
    <font>
      <vertAlign val="superscript"/>
      <sz val="8"/>
      <name val="Arial"/>
      <family val="2"/>
    </font>
    <font>
      <sz val="10"/>
      <color rgb="FF0000FF"/>
      <name val="Arial"/>
      <family val="2"/>
    </font>
    <font>
      <sz val="10"/>
      <name val="Courier"/>
    </font>
    <font>
      <sz val="10"/>
      <color theme="1"/>
      <name val="Arial"/>
      <family val="2"/>
    </font>
    <font>
      <sz val="10"/>
      <name val="Courier"/>
      <family val="3"/>
    </font>
    <font>
      <sz val="12"/>
      <name val="AGaramond"/>
      <family val="1"/>
    </font>
    <font>
      <sz val="12"/>
      <name val="Arial"/>
      <family val="2"/>
    </font>
    <font>
      <sz val="10"/>
      <color indexed="8"/>
      <name val="Arial"/>
      <family val="2"/>
    </font>
    <font>
      <sz val="11"/>
      <color indexed="8"/>
      <name val="Calibri"/>
      <family val="2"/>
    </font>
    <font>
      <sz val="10"/>
      <name val="Helv"/>
    </font>
    <font>
      <sz val="10"/>
      <color rgb="FF00000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CC"/>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00B0F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8"/>
      </left>
      <right/>
      <top style="thin">
        <color indexed="65"/>
      </top>
      <bottom/>
      <diagonal/>
    </border>
    <border>
      <left/>
      <right style="thin">
        <color indexed="64"/>
      </right>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22"/>
      </bottom>
      <diagonal/>
    </border>
    <border>
      <left/>
      <right style="thin">
        <color indexed="64"/>
      </right>
      <top style="thin">
        <color indexed="64"/>
      </top>
      <bottom/>
      <diagonal/>
    </border>
  </borders>
  <cellStyleXfs count="26566">
    <xf numFmtId="0" fontId="0" fillId="0" borderId="0">
      <alignment horizontal="left" wrapText="1"/>
    </xf>
    <xf numFmtId="43" fontId="7"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0" fontId="14" fillId="0" borderId="0">
      <alignment horizontal="left" wrapText="1"/>
    </xf>
    <xf numFmtId="43" fontId="3" fillId="0" borderId="0" applyFont="0" applyFill="0" applyBorder="0" applyAlignment="0" applyProtection="0"/>
    <xf numFmtId="0" fontId="3" fillId="5" borderId="9" applyNumberFormat="0" applyFont="0" applyAlignment="0" applyProtection="0"/>
    <xf numFmtId="9" fontId="3"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66" fontId="6" fillId="0" borderId="0"/>
    <xf numFmtId="166" fontId="6" fillId="0" borderId="0"/>
    <xf numFmtId="166" fontId="17" fillId="0" borderId="0"/>
    <xf numFmtId="9" fontId="6" fillId="0" borderId="0" applyFont="0" applyFill="0" applyBorder="0" applyAlignment="0" applyProtection="0"/>
    <xf numFmtId="43" fontId="6" fillId="0" borderId="0" applyFont="0" applyFill="0" applyBorder="0" applyAlignment="0" applyProtection="0"/>
    <xf numFmtId="0" fontId="16" fillId="0" borderId="0">
      <alignment horizontal="left" wrapText="1"/>
    </xf>
    <xf numFmtId="0" fontId="18" fillId="0" borderId="0"/>
    <xf numFmtId="0" fontId="18" fillId="0" borderId="0"/>
    <xf numFmtId="0" fontId="15" fillId="0" borderId="0"/>
    <xf numFmtId="0" fontId="18" fillId="0" borderId="0"/>
    <xf numFmtId="166" fontId="17" fillId="0" borderId="0"/>
    <xf numFmtId="3" fontId="3" fillId="0" borderId="12" applyFont="0"/>
    <xf numFmtId="166" fontId="9" fillId="0" borderId="10" applyNumberFormat="0" applyFont="0" applyBorder="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7" fillId="0" borderId="0"/>
    <xf numFmtId="166" fontId="17" fillId="0" borderId="0"/>
    <xf numFmtId="166" fontId="17" fillId="0" borderId="0"/>
    <xf numFmtId="9" fontId="17" fillId="0" borderId="0" applyFont="0" applyFill="0" applyBorder="0" applyAlignment="0" applyProtection="0"/>
    <xf numFmtId="166" fontId="17" fillId="0" borderId="0"/>
    <xf numFmtId="0" fontId="2" fillId="0" borderId="0"/>
    <xf numFmtId="166" fontId="17" fillId="0" borderId="0"/>
    <xf numFmtId="166" fontId="17" fillId="0" borderId="0"/>
    <xf numFmtId="0" fontId="2" fillId="0" borderId="0"/>
    <xf numFmtId="0" fontId="3" fillId="0" borderId="0"/>
    <xf numFmtId="0" fontId="2" fillId="0" borderId="0"/>
    <xf numFmtId="0" fontId="2" fillId="0" borderId="0"/>
    <xf numFmtId="0" fontId="15" fillId="0" borderId="0"/>
    <xf numFmtId="9" fontId="15" fillId="0" borderId="0" applyFont="0" applyFill="0" applyBorder="0" applyAlignment="0" applyProtection="0"/>
    <xf numFmtId="0" fontId="2"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20" fillId="0" borderId="0"/>
    <xf numFmtId="0" fontId="20" fillId="0" borderId="0"/>
    <xf numFmtId="0" fontId="20" fillId="0" borderId="0"/>
    <xf numFmtId="0" fontId="20" fillId="0" borderId="0"/>
    <xf numFmtId="0" fontId="19" fillId="0" borderId="0"/>
    <xf numFmtId="0" fontId="19" fillId="0" borderId="0">
      <alignment vertical="top"/>
    </xf>
    <xf numFmtId="0" fontId="3" fillId="0" borderId="0"/>
    <xf numFmtId="0" fontId="3" fillId="0" borderId="0"/>
    <xf numFmtId="0" fontId="2"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166" fontId="6" fillId="0" borderId="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3" fontId="5" fillId="0" borderId="0"/>
    <xf numFmtId="43" fontId="17" fillId="0" borderId="0" applyFont="0" applyFill="0" applyBorder="0" applyAlignment="0" applyProtection="0"/>
    <xf numFmtId="167" fontId="21" fillId="0" borderId="0"/>
    <xf numFmtId="167" fontId="21" fillId="0" borderId="0"/>
    <xf numFmtId="3" fontId="3" fillId="0" borderId="12"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 fillId="0" borderId="0" applyFont="0" applyFill="0" applyBorder="0" applyAlignment="0" applyProtection="0"/>
    <xf numFmtId="0" fontId="15" fillId="0" borderId="0"/>
    <xf numFmtId="9" fontId="15" fillId="0" borderId="0" applyFont="0" applyFill="0" applyBorder="0" applyAlignment="0" applyProtection="0"/>
    <xf numFmtId="0" fontId="2" fillId="0" borderId="0"/>
    <xf numFmtId="0" fontId="2" fillId="0" borderId="0"/>
    <xf numFmtId="0" fontId="20" fillId="0" borderId="0"/>
    <xf numFmtId="0" fontId="20" fillId="0" borderId="0"/>
    <xf numFmtId="0" fontId="20" fillId="0" borderId="0"/>
    <xf numFmtId="0" fontId="19" fillId="0" borderId="0">
      <alignment vertical="top"/>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5" fillId="0" borderId="0"/>
    <xf numFmtId="0" fontId="3" fillId="0" borderId="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166" fontId="17" fillId="0" borderId="0"/>
    <xf numFmtId="166" fontId="17"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2" fillId="0" borderId="0"/>
    <xf numFmtId="43" fontId="2" fillId="0" borderId="0" applyFont="0" applyFill="0" applyBorder="0" applyAlignment="0" applyProtection="0"/>
    <xf numFmtId="0" fontId="2" fillId="0" borderId="0"/>
    <xf numFmtId="166" fontId="17" fillId="0" borderId="0"/>
    <xf numFmtId="0" fontId="2" fillId="0" borderId="0"/>
    <xf numFmtId="0" fontId="2" fillId="0" borderId="0"/>
    <xf numFmtId="0" fontId="2" fillId="0" borderId="0"/>
    <xf numFmtId="166" fontId="17" fillId="0" borderId="0"/>
    <xf numFmtId="0" fontId="2" fillId="0" borderId="0"/>
    <xf numFmtId="166" fontId="17"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5" fillId="0" borderId="0" applyFont="0" applyFill="0" applyBorder="0" applyAlignment="0" applyProtection="0"/>
    <xf numFmtId="166" fontId="17"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 fillId="0" borderId="0"/>
    <xf numFmtId="166" fontId="17" fillId="0" borderId="0"/>
    <xf numFmtId="0" fontId="2" fillId="0" borderId="0"/>
    <xf numFmtId="0" fontId="18"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13" applyNumberFormat="0" applyAlignment="0" applyProtection="0"/>
    <xf numFmtId="0" fontId="26" fillId="25" borderId="14" applyNumberFormat="0" applyAlignment="0" applyProtection="0"/>
    <xf numFmtId="43" fontId="20"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15" applyNumberFormat="0" applyFill="0" applyAlignment="0" applyProtection="0"/>
    <xf numFmtId="0" fontId="30" fillId="0" borderId="16" applyNumberFormat="0" applyFill="0" applyAlignment="0" applyProtection="0"/>
    <xf numFmtId="0" fontId="31" fillId="0" borderId="17" applyNumberFormat="0" applyFill="0" applyAlignment="0" applyProtection="0"/>
    <xf numFmtId="0" fontId="31" fillId="0" borderId="0" applyNumberFormat="0" applyFill="0" applyBorder="0" applyAlignment="0" applyProtection="0"/>
    <xf numFmtId="0" fontId="32" fillId="11" borderId="13" applyNumberFormat="0" applyAlignment="0" applyProtection="0"/>
    <xf numFmtId="0" fontId="33" fillId="0" borderId="18" applyNumberFormat="0" applyFill="0" applyAlignment="0" applyProtection="0"/>
    <xf numFmtId="0" fontId="34" fillId="26" borderId="0" applyNumberFormat="0" applyBorder="0" applyAlignment="0" applyProtection="0"/>
    <xf numFmtId="0" fontId="20" fillId="0" borderId="0"/>
    <xf numFmtId="0" fontId="3" fillId="5" borderId="9" applyNumberFormat="0" applyFont="0" applyAlignment="0" applyProtection="0"/>
    <xf numFmtId="0" fontId="20" fillId="5" borderId="9" applyNumberFormat="0" applyFont="0" applyAlignment="0" applyProtection="0"/>
    <xf numFmtId="0" fontId="35" fillId="24" borderId="19" applyNumberFormat="0" applyAlignment="0" applyProtection="0"/>
    <xf numFmtId="9" fontId="3" fillId="0" borderId="0" applyFont="0" applyFill="0" applyBorder="0" applyAlignment="0" applyProtection="0"/>
    <xf numFmtId="9" fontId="20" fillId="0" borderId="0" applyFont="0" applyFill="0" applyBorder="0" applyAlignment="0" applyProtection="0"/>
    <xf numFmtId="0" fontId="36" fillId="0" borderId="0" applyNumberFormat="0" applyFill="0" applyBorder="0" applyAlignment="0" applyProtection="0"/>
    <xf numFmtId="0" fontId="37" fillId="0" borderId="20" applyNumberFormat="0" applyFill="0" applyAlignment="0" applyProtection="0"/>
    <xf numFmtId="0" fontId="38" fillId="0" borderId="0" applyNumberFormat="0" applyFill="0" applyBorder="0" applyAlignment="0" applyProtection="0"/>
    <xf numFmtId="0" fontId="20" fillId="5" borderId="9" applyNumberFormat="0" applyFont="0" applyAlignment="0" applyProtection="0"/>
    <xf numFmtId="0" fontId="3" fillId="5" borderId="9" applyNumberFormat="0" applyFont="0" applyAlignment="0" applyProtection="0"/>
    <xf numFmtId="0" fontId="32" fillId="11" borderId="13" applyNumberFormat="0" applyAlignment="0" applyProtection="0"/>
    <xf numFmtId="0" fontId="25" fillId="24" borderId="13" applyNumberFormat="0" applyAlignment="0" applyProtection="0"/>
    <xf numFmtId="0" fontId="35" fillId="24" borderId="19" applyNumberFormat="0" applyAlignment="0" applyProtection="0"/>
    <xf numFmtId="0" fontId="37" fillId="0" borderId="20"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7" fontId="21"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166" fontId="17"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7" fontId="21" fillId="0" borderId="0"/>
    <xf numFmtId="167" fontId="21" fillId="0" borderId="0"/>
    <xf numFmtId="167" fontId="21" fillId="0" borderId="0"/>
    <xf numFmtId="166" fontId="17"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166" fontId="17" fillId="0" borderId="0"/>
    <xf numFmtId="166" fontId="17" fillId="0" borderId="0"/>
    <xf numFmtId="167" fontId="21" fillId="0" borderId="0"/>
    <xf numFmtId="167" fontId="21" fillId="0" borderId="0"/>
    <xf numFmtId="167" fontId="21" fillId="0" borderId="0"/>
    <xf numFmtId="166" fontId="1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8">
    <xf numFmtId="0" fontId="0" fillId="0" borderId="0" xfId="0" applyAlignment="1"/>
    <xf numFmtId="0" fontId="3" fillId="0" borderId="0" xfId="0" applyFont="1" applyBorder="1" applyAlignment="1">
      <alignment horizontal="centerContinuous"/>
    </xf>
    <xf numFmtId="0" fontId="3" fillId="0" borderId="0" xfId="0" applyFont="1" applyAlignment="1"/>
    <xf numFmtId="164" fontId="3" fillId="0" borderId="0" xfId="2" applyNumberFormat="1" applyFont="1" applyBorder="1" applyAlignment="1">
      <alignment horizontal="centerContinuous"/>
    </xf>
    <xf numFmtId="0" fontId="3" fillId="0" borderId="1" xfId="0" applyFont="1" applyBorder="1" applyAlignment="1">
      <alignment horizontal="center"/>
    </xf>
    <xf numFmtId="164" fontId="3" fillId="0" borderId="1" xfId="2" applyNumberFormat="1" applyFont="1" applyBorder="1" applyAlignment="1">
      <alignment horizontal="center"/>
    </xf>
    <xf numFmtId="0" fontId="3" fillId="0" borderId="0" xfId="0" applyFont="1" applyBorder="1" applyAlignment="1"/>
    <xf numFmtId="164" fontId="3" fillId="0" borderId="0" xfId="2" applyNumberFormat="1" applyFont="1"/>
    <xf numFmtId="0" fontId="3" fillId="0" borderId="0" xfId="0"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Continuous"/>
    </xf>
    <xf numFmtId="0" fontId="3" fillId="0" borderId="1" xfId="0" applyFont="1" applyFill="1" applyBorder="1" applyAlignment="1" applyProtection="1">
      <alignment horizontal="center"/>
    </xf>
    <xf numFmtId="0" fontId="4" fillId="0" borderId="0" xfId="0" applyFont="1" applyBorder="1" applyAlignment="1">
      <alignment vertical="top"/>
    </xf>
    <xf numFmtId="0" fontId="3" fillId="0" borderId="0" xfId="0" applyFont="1" applyFill="1" applyBorder="1" applyAlignment="1">
      <alignment horizontal="right"/>
    </xf>
    <xf numFmtId="0" fontId="3" fillId="0" borderId="0" xfId="0" applyFont="1" applyAlignment="1">
      <alignment vertical="top" wrapText="1"/>
    </xf>
    <xf numFmtId="164" fontId="3" fillId="0" borderId="0" xfId="2" applyNumberFormat="1" applyFont="1" applyAlignment="1"/>
    <xf numFmtId="0" fontId="3" fillId="0" borderId="2" xfId="0" applyFont="1" applyFill="1" applyBorder="1" applyAlignment="1" applyProtection="1">
      <alignment horizontal="left"/>
    </xf>
    <xf numFmtId="0" fontId="3" fillId="0" borderId="2" xfId="0" applyFont="1" applyBorder="1" applyAlignment="1">
      <alignment horizontal="center" vertical="center" wrapText="1"/>
    </xf>
    <xf numFmtId="0" fontId="3" fillId="0" borderId="0" xfId="0" applyFont="1" applyFill="1" applyBorder="1" applyAlignment="1"/>
    <xf numFmtId="0" fontId="9" fillId="0" borderId="0" xfId="0" applyFont="1" applyFill="1" applyBorder="1" applyAlignment="1">
      <alignment horizontal="right"/>
    </xf>
    <xf numFmtId="0" fontId="11" fillId="0" borderId="0" xfId="0" applyFont="1" applyFill="1" applyBorder="1" applyAlignment="1">
      <alignment horizontal="left" vertical="center" wrapText="1"/>
    </xf>
    <xf numFmtId="1" fontId="3" fillId="0" borderId="0" xfId="1" applyNumberFormat="1" applyFont="1" applyFill="1" applyBorder="1" applyAlignment="1"/>
    <xf numFmtId="0" fontId="11" fillId="0" borderId="0" xfId="0" applyFont="1" applyFill="1" applyBorder="1" applyAlignment="1">
      <alignment horizontal="right" vertical="center" wrapText="1"/>
    </xf>
    <xf numFmtId="0" fontId="3" fillId="0" borderId="3" xfId="1" applyNumberFormat="1" applyFont="1" applyFill="1" applyBorder="1" applyAlignment="1" applyProtection="1">
      <alignment horizontal="left" vertical="center"/>
    </xf>
    <xf numFmtId="1" fontId="3" fillId="0" borderId="4" xfId="2" applyNumberFormat="1" applyFont="1" applyFill="1" applyBorder="1" applyAlignment="1">
      <alignment horizontal="right" vertical="center" wrapText="1"/>
    </xf>
    <xf numFmtId="0" fontId="3" fillId="0" borderId="0" xfId="0" applyFont="1" applyFill="1" applyBorder="1" applyAlignment="1" applyProtection="1">
      <alignment horizontal="center"/>
    </xf>
    <xf numFmtId="0" fontId="3" fillId="0" borderId="0" xfId="1" applyNumberFormat="1" applyFont="1" applyFill="1" applyBorder="1" applyAlignment="1" applyProtection="1">
      <alignment horizontal="left"/>
    </xf>
    <xf numFmtId="0" fontId="3" fillId="0" borderId="0" xfId="0" applyFont="1" applyBorder="1" applyAlignment="1">
      <alignment horizontal="center"/>
    </xf>
    <xf numFmtId="164" fontId="3" fillId="0" borderId="0" xfId="2" applyNumberFormat="1" applyFont="1" applyBorder="1" applyAlignment="1">
      <alignment horizontal="center"/>
    </xf>
    <xf numFmtId="0" fontId="3" fillId="0" borderId="2" xfId="0" applyFont="1" applyFill="1" applyBorder="1" applyAlignment="1" applyProtection="1"/>
    <xf numFmtId="0" fontId="9"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0" xfId="0" applyFont="1" applyFill="1" applyBorder="1" applyAlignment="1"/>
    <xf numFmtId="0" fontId="3" fillId="0" borderId="2" xfId="0" applyFont="1" applyBorder="1" applyAlignment="1">
      <alignment horizontal="left"/>
    </xf>
    <xf numFmtId="0" fontId="9" fillId="2" borderId="1" xfId="0" applyFont="1" applyFill="1" applyBorder="1" applyAlignment="1">
      <alignment horizontal="left"/>
    </xf>
    <xf numFmtId="0" fontId="3" fillId="2" borderId="1" xfId="0" applyFont="1" applyFill="1" applyBorder="1" applyAlignment="1"/>
    <xf numFmtId="0" fontId="4" fillId="0" borderId="0" xfId="0" applyFont="1" applyFill="1" applyBorder="1" applyAlignment="1">
      <alignment vertical="top"/>
    </xf>
    <xf numFmtId="0" fontId="3" fillId="0" borderId="0" xfId="0" applyFont="1" applyAlignment="1">
      <alignment horizontal="center"/>
    </xf>
    <xf numFmtId="164" fontId="3" fillId="0" borderId="0" xfId="2" applyNumberFormat="1" applyFont="1" applyAlignment="1">
      <alignment horizontal="center"/>
    </xf>
    <xf numFmtId="0" fontId="3" fillId="0" borderId="1" xfId="1" applyNumberFormat="1" applyFont="1" applyFill="1" applyBorder="1" applyAlignment="1" applyProtection="1">
      <alignment horizontal="center"/>
    </xf>
    <xf numFmtId="1" fontId="3" fillId="0" borderId="0" xfId="1" applyNumberFormat="1" applyFont="1" applyFill="1" applyBorder="1" applyAlignment="1">
      <alignment horizontal="center" vertical="center"/>
    </xf>
    <xf numFmtId="1" fontId="3" fillId="0" borderId="0" xfId="1" applyNumberFormat="1" applyFont="1" applyFill="1" applyBorder="1" applyAlignment="1">
      <alignment horizontal="center"/>
    </xf>
    <xf numFmtId="0" fontId="3" fillId="0" borderId="0" xfId="0" applyFont="1" applyAlignment="1">
      <alignment horizontal="center" vertical="top" wrapText="1"/>
    </xf>
    <xf numFmtId="0" fontId="3" fillId="0" borderId="2" xfId="1" applyNumberFormat="1" applyFont="1" applyFill="1" applyBorder="1" applyAlignment="1" applyProtection="1">
      <alignment horizontal="center" wrapText="1"/>
    </xf>
    <xf numFmtId="0" fontId="3" fillId="0" borderId="2" xfId="1" applyNumberFormat="1" applyFont="1" applyFill="1" applyBorder="1" applyAlignment="1" applyProtection="1">
      <alignment horizontal="center"/>
    </xf>
    <xf numFmtId="0" fontId="3" fillId="0" borderId="2" xfId="0" applyFont="1" applyFill="1" applyBorder="1" applyAlignment="1" applyProtection="1">
      <alignment horizontal="center"/>
    </xf>
    <xf numFmtId="0" fontId="3" fillId="0" borderId="2" xfId="0" applyFont="1" applyFill="1" applyBorder="1" applyAlignment="1">
      <alignment horizontal="center"/>
    </xf>
    <xf numFmtId="164" fontId="3" fillId="0" borderId="2" xfId="2" applyNumberFormat="1" applyFont="1" applyFill="1" applyBorder="1" applyAlignment="1">
      <alignment horizontal="center"/>
    </xf>
    <xf numFmtId="0" fontId="3" fillId="0" borderId="2" xfId="0" applyFont="1" applyFill="1" applyBorder="1" applyAlignment="1">
      <alignment horizontal="center" wrapText="1"/>
    </xf>
    <xf numFmtId="0" fontId="3" fillId="0" borderId="3" xfId="1" applyNumberFormat="1" applyFont="1" applyFill="1" applyBorder="1" applyAlignment="1" applyProtection="1">
      <alignment horizontal="center"/>
    </xf>
    <xf numFmtId="1" fontId="3" fillId="0" borderId="4" xfId="1" applyNumberFormat="1" applyFont="1" applyFill="1" applyBorder="1" applyAlignment="1">
      <alignment horizontal="center" vertical="center"/>
    </xf>
    <xf numFmtId="165" fontId="3" fillId="0" borderId="0" xfId="0" applyNumberFormat="1" applyFont="1" applyAlignment="1"/>
    <xf numFmtId="0" fontId="3" fillId="0" borderId="0" xfId="0" applyFont="1" applyFill="1" applyBorder="1" applyAlignment="1" applyProtection="1">
      <alignment horizontal="right"/>
    </xf>
    <xf numFmtId="0" fontId="3" fillId="0" borderId="0" xfId="0" applyFont="1" applyAlignment="1">
      <alignment horizontal="right"/>
    </xf>
    <xf numFmtId="0" fontId="9" fillId="3" borderId="0" xfId="0" applyFont="1" applyFill="1" applyBorder="1" applyAlignment="1">
      <alignment horizontal="left" vertical="center" wrapText="1"/>
    </xf>
    <xf numFmtId="1" fontId="3" fillId="3" borderId="5" xfId="1" applyNumberFormat="1" applyFont="1" applyFill="1" applyBorder="1" applyAlignment="1" applyProtection="1">
      <alignment horizontal="center" vertical="center" wrapText="1"/>
    </xf>
    <xf numFmtId="1" fontId="3" fillId="3" borderId="6" xfId="1" applyNumberFormat="1" applyFont="1" applyFill="1" applyBorder="1" applyAlignment="1" applyProtection="1">
      <alignment horizontal="center" vertical="center" wrapText="1"/>
    </xf>
    <xf numFmtId="0" fontId="9" fillId="3" borderId="0" xfId="0" applyFont="1" applyFill="1" applyBorder="1" applyAlignment="1">
      <alignment horizontal="right" vertical="center" wrapText="1"/>
    </xf>
    <xf numFmtId="1" fontId="3" fillId="3" borderId="0" xfId="1" applyNumberFormat="1" applyFont="1" applyFill="1" applyBorder="1" applyAlignment="1">
      <alignment horizontal="center" vertical="center"/>
    </xf>
    <xf numFmtId="1" fontId="3" fillId="3" borderId="4" xfId="1" applyNumberFormat="1" applyFont="1" applyFill="1" applyBorder="1" applyAlignment="1">
      <alignment horizontal="center" vertical="center"/>
    </xf>
    <xf numFmtId="0" fontId="9" fillId="3" borderId="1" xfId="0" applyFont="1" applyFill="1" applyBorder="1" applyAlignment="1">
      <alignment horizontal="left"/>
    </xf>
    <xf numFmtId="1" fontId="3" fillId="3" borderId="1" xfId="1" applyNumberFormat="1" applyFont="1" applyFill="1" applyBorder="1" applyAlignment="1">
      <alignment horizontal="center"/>
    </xf>
    <xf numFmtId="1" fontId="3" fillId="3" borderId="7" xfId="1" applyNumberFormat="1" applyFont="1" applyFill="1" applyBorder="1" applyAlignment="1">
      <alignment horizontal="center"/>
    </xf>
    <xf numFmtId="0" fontId="9" fillId="3" borderId="1" xfId="0" applyFont="1" applyFill="1" applyBorder="1" applyAlignment="1">
      <alignment horizontal="right"/>
    </xf>
    <xf numFmtId="0" fontId="9" fillId="0" borderId="0" xfId="0" applyFont="1" applyFill="1" applyBorder="1" applyAlignment="1">
      <alignment horizontal="left"/>
    </xf>
    <xf numFmtId="165" fontId="3" fillId="0" borderId="0" xfId="1" applyNumberFormat="1" applyFont="1" applyFill="1" applyBorder="1" applyAlignment="1"/>
    <xf numFmtId="0" fontId="3" fillId="0" borderId="3" xfId="0" applyFont="1" applyBorder="1" applyAlignment="1">
      <alignment wrapText="1"/>
    </xf>
    <xf numFmtId="0" fontId="3" fillId="0" borderId="0" xfId="0" applyFont="1" applyFill="1" applyBorder="1" applyAlignment="1">
      <alignment horizontal="left" vertical="center" wrapText="1"/>
    </xf>
    <xf numFmtId="0" fontId="3" fillId="0" borderId="0" xfId="0" applyFont="1" applyBorder="1" applyAlignment="1">
      <alignment vertical="top"/>
    </xf>
    <xf numFmtId="0" fontId="3" fillId="0" borderId="0" xfId="0" applyFont="1" applyBorder="1" applyAlignment="1">
      <alignment horizontal="right" vertical="top"/>
    </xf>
    <xf numFmtId="0" fontId="3" fillId="0" borderId="0" xfId="0" applyFont="1" applyBorder="1" applyAlignment="1">
      <alignment vertical="top" wrapText="1"/>
    </xf>
    <xf numFmtId="165" fontId="3" fillId="0" borderId="0" xfId="0" applyNumberFormat="1" applyFont="1" applyBorder="1" applyAlignment="1">
      <alignment vertical="top" wrapText="1"/>
    </xf>
    <xf numFmtId="0" fontId="8" fillId="0" borderId="0" xfId="0" applyFont="1" applyBorder="1" applyAlignment="1">
      <alignment horizontal="right"/>
    </xf>
    <xf numFmtId="0" fontId="3" fillId="0" borderId="0" xfId="0" applyFont="1" applyBorder="1" applyAlignment="1">
      <alignment horizontal="right"/>
    </xf>
    <xf numFmtId="1" fontId="13" fillId="2" borderId="7" xfId="1" applyNumberFormat="1" applyFont="1" applyFill="1" applyBorder="1" applyAlignment="1"/>
    <xf numFmtId="1" fontId="13" fillId="2" borderId="1" xfId="1" applyNumberFormat="1" applyFont="1" applyFill="1" applyBorder="1" applyAlignment="1"/>
    <xf numFmtId="1" fontId="13" fillId="2" borderId="3" xfId="1" applyNumberFormat="1" applyFont="1" applyFill="1" applyBorder="1" applyAlignment="1"/>
    <xf numFmtId="1" fontId="13" fillId="2" borderId="2" xfId="1" applyNumberFormat="1" applyFont="1" applyFill="1" applyBorder="1" applyAlignment="1"/>
    <xf numFmtId="1" fontId="13" fillId="2" borderId="3" xfId="1" applyNumberFormat="1" applyFont="1" applyFill="1" applyBorder="1" applyAlignment="1">
      <alignment horizontal="right" vertical="center"/>
    </xf>
    <xf numFmtId="1" fontId="13" fillId="2" borderId="2" xfId="1" applyNumberFormat="1" applyFont="1" applyFill="1" applyBorder="1" applyAlignment="1">
      <alignment horizontal="right" vertical="center"/>
    </xf>
    <xf numFmtId="0" fontId="3" fillId="0" borderId="2" xfId="1" applyNumberFormat="1" applyFont="1" applyFill="1" applyBorder="1" applyAlignment="1" applyProtection="1">
      <alignment horizontal="left" vertical="center"/>
    </xf>
    <xf numFmtId="0" fontId="3" fillId="0" borderId="2" xfId="0" applyFont="1" applyBorder="1" applyAlignment="1">
      <alignment wrapText="1"/>
    </xf>
    <xf numFmtId="1" fontId="3" fillId="0" borderId="0" xfId="2" applyNumberFormat="1" applyFont="1" applyFill="1" applyBorder="1" applyAlignment="1">
      <alignment horizontal="right" vertical="center" wrapText="1"/>
    </xf>
    <xf numFmtId="0" fontId="3" fillId="27" borderId="2" xfId="0" applyFont="1" applyFill="1" applyBorder="1" applyAlignment="1">
      <alignment wrapText="1"/>
    </xf>
    <xf numFmtId="1" fontId="3" fillId="0" borderId="11" xfId="2" applyNumberFormat="1" applyFont="1" applyFill="1" applyBorder="1" applyAlignment="1">
      <alignment horizontal="right" vertical="center" wrapText="1"/>
    </xf>
    <xf numFmtId="0" fontId="3" fillId="27" borderId="5" xfId="0" applyFont="1" applyFill="1" applyBorder="1" applyAlignment="1">
      <alignment wrapText="1"/>
    </xf>
    <xf numFmtId="1" fontId="13" fillId="2" borderId="2" xfId="1" applyNumberFormat="1" applyFont="1" applyFill="1" applyBorder="1" applyAlignment="1">
      <alignment horizontal="center"/>
    </xf>
    <xf numFmtId="0" fontId="3" fillId="27" borderId="0" xfId="0" applyFont="1" applyFill="1" applyBorder="1" applyAlignment="1" applyProtection="1"/>
    <xf numFmtId="1" fontId="3" fillId="0" borderId="0" xfId="2" applyNumberFormat="1" applyFont="1" applyFill="1" applyBorder="1" applyAlignment="1">
      <alignment horizontal="center" vertical="center" wrapText="1"/>
    </xf>
    <xf numFmtId="0" fontId="3" fillId="27" borderId="0" xfId="0" applyFont="1" applyFill="1" applyBorder="1" applyAlignment="1"/>
    <xf numFmtId="1" fontId="13" fillId="2" borderId="2" xfId="1" applyNumberFormat="1" applyFont="1" applyFill="1" applyBorder="1" applyAlignment="1">
      <alignment horizontal="center" vertical="center"/>
    </xf>
    <xf numFmtId="165" fontId="3" fillId="0" borderId="11" xfId="1" applyNumberFormat="1" applyFont="1" applyFill="1" applyBorder="1" applyAlignment="1"/>
    <xf numFmtId="1" fontId="13" fillId="2" borderId="1" xfId="1" applyNumberFormat="1" applyFont="1" applyFill="1" applyBorder="1" applyAlignment="1">
      <alignment horizontal="center"/>
    </xf>
    <xf numFmtId="37" fontId="3" fillId="0" borderId="0" xfId="89" applyNumberFormat="1" applyFont="1" applyFill="1" applyBorder="1" applyAlignment="1">
      <alignment horizontal="right" vertical="center"/>
    </xf>
    <xf numFmtId="37" fontId="3" fillId="0" borderId="11" xfId="89" applyNumberFormat="1" applyFont="1" applyFill="1" applyBorder="1" applyAlignment="1">
      <alignment horizontal="right" vertical="center"/>
    </xf>
    <xf numFmtId="1" fontId="13" fillId="2" borderId="2" xfId="1" applyNumberFormat="1" applyFont="1" applyFill="1" applyBorder="1" applyAlignment="1">
      <alignment horizontal="right"/>
    </xf>
    <xf numFmtId="1" fontId="13" fillId="2" borderId="1" xfId="1" applyNumberFormat="1" applyFont="1" applyFill="1" applyBorder="1" applyAlignment="1">
      <alignment horizontal="right"/>
    </xf>
    <xf numFmtId="165" fontId="3" fillId="0" borderId="0" xfId="1" applyNumberFormat="1" applyFont="1" applyFill="1" applyBorder="1" applyAlignment="1">
      <alignment horizontal="right"/>
    </xf>
    <xf numFmtId="2" fontId="3" fillId="0" borderId="0" xfId="8" applyNumberFormat="1" applyFont="1" applyFill="1" applyBorder="1" applyAlignment="1">
      <alignment horizontal="right" vertical="center"/>
    </xf>
    <xf numFmtId="1" fontId="13" fillId="2" borderId="23" xfId="1" applyNumberFormat="1" applyFont="1" applyFill="1" applyBorder="1" applyAlignment="1">
      <alignment horizontal="right" vertical="center"/>
    </xf>
    <xf numFmtId="1" fontId="13" fillId="2" borderId="23" xfId="1" applyNumberFormat="1" applyFont="1" applyFill="1" applyBorder="1" applyAlignment="1">
      <alignment horizontal="right"/>
    </xf>
    <xf numFmtId="1" fontId="13" fillId="2" borderId="22" xfId="1" applyNumberFormat="1" applyFont="1" applyFill="1" applyBorder="1" applyAlignment="1">
      <alignment horizontal="right"/>
    </xf>
    <xf numFmtId="2" fontId="3" fillId="0" borderId="11" xfId="8" applyNumberFormat="1" applyFont="1" applyFill="1" applyBorder="1" applyAlignment="1">
      <alignment horizontal="right" vertical="center"/>
    </xf>
    <xf numFmtId="37" fontId="3" fillId="0" borderId="0" xfId="4" applyNumberFormat="1" applyFont="1" applyFill="1" applyBorder="1" applyAlignment="1">
      <alignment horizontal="right" vertical="center"/>
    </xf>
    <xf numFmtId="37" fontId="3" fillId="0" borderId="11" xfId="4" applyNumberFormat="1" applyFont="1" applyFill="1" applyBorder="1" applyAlignment="1">
      <alignment horizontal="right" vertical="center"/>
    </xf>
    <xf numFmtId="37" fontId="3" fillId="0" borderId="0" xfId="13557" applyNumberFormat="1" applyFont="1" applyFill="1" applyBorder="1" applyAlignment="1">
      <alignment horizontal="right" vertical="center"/>
    </xf>
    <xf numFmtId="37" fontId="3" fillId="0" borderId="11" xfId="13557" applyNumberFormat="1" applyFont="1" applyFill="1" applyBorder="1" applyAlignment="1">
      <alignment horizontal="right" vertical="center"/>
    </xf>
    <xf numFmtId="37" fontId="3" fillId="0" borderId="1" xfId="13557" applyNumberFormat="1" applyFont="1" applyFill="1" applyBorder="1" applyAlignment="1">
      <alignment horizontal="right" vertical="center"/>
    </xf>
    <xf numFmtId="37" fontId="3" fillId="0" borderId="22" xfId="13557" applyNumberFormat="1" applyFont="1" applyFill="1" applyBorder="1" applyAlignment="1">
      <alignment horizontal="right" vertical="center"/>
    </xf>
    <xf numFmtId="1" fontId="3" fillId="0" borderId="22" xfId="2" applyNumberFormat="1" applyFont="1" applyFill="1" applyBorder="1" applyAlignment="1">
      <alignment horizontal="right" vertical="center" wrapText="1"/>
    </xf>
    <xf numFmtId="1" fontId="3" fillId="0" borderId="1" xfId="2" applyNumberFormat="1" applyFont="1" applyFill="1" applyBorder="1" applyAlignment="1">
      <alignment horizontal="right" vertical="center" wrapText="1"/>
    </xf>
    <xf numFmtId="37" fontId="3" fillId="0" borderId="24" xfId="13557" applyNumberFormat="1" applyFont="1" applyFill="1" applyBorder="1" applyAlignment="1">
      <alignment horizontal="right" vertical="center"/>
    </xf>
    <xf numFmtId="37" fontId="3" fillId="0" borderId="5" xfId="13557" applyNumberFormat="1" applyFont="1" applyFill="1" applyBorder="1" applyAlignment="1">
      <alignment horizontal="right" vertical="center"/>
    </xf>
    <xf numFmtId="37" fontId="3" fillId="0" borderId="25" xfId="13557" applyNumberFormat="1" applyFont="1" applyFill="1" applyBorder="1" applyAlignment="1">
      <alignment horizontal="right" vertical="center"/>
    </xf>
    <xf numFmtId="37" fontId="3" fillId="0" borderId="21" xfId="13557" applyNumberFormat="1" applyFont="1" applyFill="1" applyBorder="1" applyAlignment="1">
      <alignment horizontal="right" vertical="center"/>
    </xf>
    <xf numFmtId="0" fontId="4" fillId="0" borderId="0" xfId="0" applyFont="1" applyFill="1" applyBorder="1" applyAlignment="1">
      <alignment vertical="top" wrapText="1"/>
    </xf>
    <xf numFmtId="0" fontId="0" fillId="0" borderId="0" xfId="0" applyBorder="1" applyAlignment="1">
      <alignment vertical="top" wrapText="1"/>
    </xf>
  </cellXfs>
  <cellStyles count="26566">
    <cellStyle name="20% - Accent1 2" xfId="4398" xr:uid="{00000000-0005-0000-0000-000000000000}"/>
    <cellStyle name="20% - Accent2 2" xfId="4399" xr:uid="{00000000-0005-0000-0000-000001000000}"/>
    <cellStyle name="20% - Accent3 2" xfId="4400" xr:uid="{00000000-0005-0000-0000-000002000000}"/>
    <cellStyle name="20% - Accent4 2" xfId="4401" xr:uid="{00000000-0005-0000-0000-000003000000}"/>
    <cellStyle name="20% - Accent5 2" xfId="4402" xr:uid="{00000000-0005-0000-0000-000004000000}"/>
    <cellStyle name="20% - Accent6 2" xfId="4403" xr:uid="{00000000-0005-0000-0000-000005000000}"/>
    <cellStyle name="40% - Accent1 2" xfId="4404" xr:uid="{00000000-0005-0000-0000-000006000000}"/>
    <cellStyle name="40% - Accent2 2" xfId="4405" xr:uid="{00000000-0005-0000-0000-000007000000}"/>
    <cellStyle name="40% - Accent3 2" xfId="4406" xr:uid="{00000000-0005-0000-0000-000008000000}"/>
    <cellStyle name="40% - Accent4 2" xfId="4407" xr:uid="{00000000-0005-0000-0000-000009000000}"/>
    <cellStyle name="40% - Accent5 2" xfId="4408" xr:uid="{00000000-0005-0000-0000-00000A000000}"/>
    <cellStyle name="40% - Accent6 2" xfId="4409" xr:uid="{00000000-0005-0000-0000-00000B000000}"/>
    <cellStyle name="60% - Accent1 2" xfId="4410" xr:uid="{00000000-0005-0000-0000-00000C000000}"/>
    <cellStyle name="60% - Accent2 2" xfId="4411" xr:uid="{00000000-0005-0000-0000-00000D000000}"/>
    <cellStyle name="60% - Accent3 2" xfId="4412" xr:uid="{00000000-0005-0000-0000-00000E000000}"/>
    <cellStyle name="60% - Accent4 2" xfId="4413" xr:uid="{00000000-0005-0000-0000-00000F000000}"/>
    <cellStyle name="60% - Accent5 2" xfId="4414" xr:uid="{00000000-0005-0000-0000-000010000000}"/>
    <cellStyle name="60% - Accent6 2" xfId="4415" xr:uid="{00000000-0005-0000-0000-000011000000}"/>
    <cellStyle name="Accent1 2" xfId="4416" xr:uid="{00000000-0005-0000-0000-000012000000}"/>
    <cellStyle name="Accent2 2" xfId="4417" xr:uid="{00000000-0005-0000-0000-000013000000}"/>
    <cellStyle name="Accent3 2" xfId="4418" xr:uid="{00000000-0005-0000-0000-000014000000}"/>
    <cellStyle name="Accent4 2" xfId="4419" xr:uid="{00000000-0005-0000-0000-000015000000}"/>
    <cellStyle name="Accent5 2" xfId="4420" xr:uid="{00000000-0005-0000-0000-000016000000}"/>
    <cellStyle name="Accent6 2" xfId="4421" xr:uid="{00000000-0005-0000-0000-000017000000}"/>
    <cellStyle name="Bad 2" xfId="4422" xr:uid="{00000000-0005-0000-0000-000018000000}"/>
    <cellStyle name="Calculation 2" xfId="4423" xr:uid="{00000000-0005-0000-0000-000019000000}"/>
    <cellStyle name="Calculation 3" xfId="4447" xr:uid="{00000000-0005-0000-0000-00001A000000}"/>
    <cellStyle name="Check Cell 2" xfId="4424" xr:uid="{00000000-0005-0000-0000-00001B000000}"/>
    <cellStyle name="Comma" xfId="1" builtinId="3"/>
    <cellStyle name="Comma 10" xfId="13557" xr:uid="{00000000-0005-0000-0000-00001D000000}"/>
    <cellStyle name="Comma 2" xfId="9" xr:uid="{00000000-0005-0000-0000-00001E000000}"/>
    <cellStyle name="Comma 2 2" xfId="126" xr:uid="{00000000-0005-0000-0000-00001F000000}"/>
    <cellStyle name="Comma 2 3" xfId="103" xr:uid="{00000000-0005-0000-0000-000020000000}"/>
    <cellStyle name="Comma 2 4" xfId="4425" xr:uid="{00000000-0005-0000-0000-000021000000}"/>
    <cellStyle name="Comma 3" xfId="10" xr:uid="{00000000-0005-0000-0000-000022000000}"/>
    <cellStyle name="Comma 3 2" xfId="15" xr:uid="{00000000-0005-0000-0000-000023000000}"/>
    <cellStyle name="Comma 3 3" xfId="88" xr:uid="{00000000-0005-0000-0000-000024000000}"/>
    <cellStyle name="Comma 4" xfId="77" xr:uid="{00000000-0005-0000-0000-000025000000}"/>
    <cellStyle name="Comma 5" xfId="89" xr:uid="{00000000-0005-0000-0000-000026000000}"/>
    <cellStyle name="Comma 5 10" xfId="421" xr:uid="{00000000-0005-0000-0000-000027000000}"/>
    <cellStyle name="Comma 5 10 10" xfId="13824" xr:uid="{00000000-0005-0000-0000-000028000000}"/>
    <cellStyle name="Comma 5 10 2" xfId="829" xr:uid="{00000000-0005-0000-0000-000029000000}"/>
    <cellStyle name="Comma 5 10 2 2" xfId="1889" xr:uid="{00000000-0005-0000-0000-00002A000000}"/>
    <cellStyle name="Comma 5 10 2 2 2" xfId="9995" xr:uid="{00000000-0005-0000-0000-00002B000000}"/>
    <cellStyle name="Comma 5 10 2 2 2 2" xfId="23021" xr:uid="{00000000-0005-0000-0000-00002C000000}"/>
    <cellStyle name="Comma 5 10 2 2 3" xfId="4977" xr:uid="{00000000-0005-0000-0000-00002D000000}"/>
    <cellStyle name="Comma 5 10 2 2 3 2" xfId="18014" xr:uid="{00000000-0005-0000-0000-00002E000000}"/>
    <cellStyle name="Comma 5 10 2 2 4" xfId="15274" xr:uid="{00000000-0005-0000-0000-00002F000000}"/>
    <cellStyle name="Comma 5 10 2 3" xfId="6036" xr:uid="{00000000-0005-0000-0000-000030000000}"/>
    <cellStyle name="Comma 5 10 2 3 2" xfId="11052" xr:uid="{00000000-0005-0000-0000-000031000000}"/>
    <cellStyle name="Comma 5 10 2 3 2 2" xfId="24078" xr:uid="{00000000-0005-0000-0000-000032000000}"/>
    <cellStyle name="Comma 5 10 2 3 3" xfId="19071" xr:uid="{00000000-0005-0000-0000-000033000000}"/>
    <cellStyle name="Comma 5 10 2 4" xfId="9111" xr:uid="{00000000-0005-0000-0000-000034000000}"/>
    <cellStyle name="Comma 5 10 2 4 2" xfId="22138" xr:uid="{00000000-0005-0000-0000-000035000000}"/>
    <cellStyle name="Comma 5 10 2 5" xfId="12506" xr:uid="{00000000-0005-0000-0000-000036000000}"/>
    <cellStyle name="Comma 5 10 2 5 2" xfId="25523" xr:uid="{00000000-0005-0000-0000-000037000000}"/>
    <cellStyle name="Comma 5 10 2 6" xfId="7588" xr:uid="{00000000-0005-0000-0000-000038000000}"/>
    <cellStyle name="Comma 5 10 2 6 2" xfId="20620" xr:uid="{00000000-0005-0000-0000-000039000000}"/>
    <cellStyle name="Comma 5 10 2 7" xfId="4042" xr:uid="{00000000-0005-0000-0000-00003A000000}"/>
    <cellStyle name="Comma 5 10 2 7 2" xfId="17131" xr:uid="{00000000-0005-0000-0000-00003B000000}"/>
    <cellStyle name="Comma 5 10 2 8" xfId="14226" xr:uid="{00000000-0005-0000-0000-00003C000000}"/>
    <cellStyle name="Comma 5 10 3" xfId="1179" xr:uid="{00000000-0005-0000-0000-00003D000000}"/>
    <cellStyle name="Comma 5 10 3 2" xfId="2238" xr:uid="{00000000-0005-0000-0000-00003E000000}"/>
    <cellStyle name="Comma 5 10 3 2 2" xfId="10389" xr:uid="{00000000-0005-0000-0000-00003F000000}"/>
    <cellStyle name="Comma 5 10 3 2 2 2" xfId="23415" xr:uid="{00000000-0005-0000-0000-000040000000}"/>
    <cellStyle name="Comma 5 10 3 2 3" xfId="5372" xr:uid="{00000000-0005-0000-0000-000041000000}"/>
    <cellStyle name="Comma 5 10 3 2 3 2" xfId="18408" xr:uid="{00000000-0005-0000-0000-000042000000}"/>
    <cellStyle name="Comma 5 10 3 2 4" xfId="15622" xr:uid="{00000000-0005-0000-0000-000043000000}"/>
    <cellStyle name="Comma 5 10 3 3" xfId="6385" xr:uid="{00000000-0005-0000-0000-000044000000}"/>
    <cellStyle name="Comma 5 10 3 3 2" xfId="11400" xr:uid="{00000000-0005-0000-0000-000045000000}"/>
    <cellStyle name="Comma 5 10 3 3 2 2" xfId="24426" xr:uid="{00000000-0005-0000-0000-000046000000}"/>
    <cellStyle name="Comma 5 10 3 3 3" xfId="19419" xr:uid="{00000000-0005-0000-0000-000047000000}"/>
    <cellStyle name="Comma 5 10 3 4" xfId="9479" xr:uid="{00000000-0005-0000-0000-000048000000}"/>
    <cellStyle name="Comma 5 10 3 4 2" xfId="22505" xr:uid="{00000000-0005-0000-0000-000049000000}"/>
    <cellStyle name="Comma 5 10 3 5" xfId="12854" xr:uid="{00000000-0005-0000-0000-00004A000000}"/>
    <cellStyle name="Comma 5 10 3 5 2" xfId="25871" xr:uid="{00000000-0005-0000-0000-00004B000000}"/>
    <cellStyle name="Comma 5 10 3 6" xfId="7983" xr:uid="{00000000-0005-0000-0000-00004C000000}"/>
    <cellStyle name="Comma 5 10 3 6 2" xfId="21014" xr:uid="{00000000-0005-0000-0000-00004D000000}"/>
    <cellStyle name="Comma 5 10 3 7" xfId="4461" xr:uid="{00000000-0005-0000-0000-00004E000000}"/>
    <cellStyle name="Comma 5 10 3 7 2" xfId="17498" xr:uid="{00000000-0005-0000-0000-00004F000000}"/>
    <cellStyle name="Comma 5 10 3 8" xfId="14573" xr:uid="{00000000-0005-0000-0000-000050000000}"/>
    <cellStyle name="Comma 5 10 4" xfId="2730" xr:uid="{00000000-0005-0000-0000-000051000000}"/>
    <cellStyle name="Comma 5 10 4 2" xfId="6770" xr:uid="{00000000-0005-0000-0000-000052000000}"/>
    <cellStyle name="Comma 5 10 4 2 2" xfId="11785" xr:uid="{00000000-0005-0000-0000-000053000000}"/>
    <cellStyle name="Comma 5 10 4 2 2 2" xfId="24811" xr:uid="{00000000-0005-0000-0000-000054000000}"/>
    <cellStyle name="Comma 5 10 4 2 3" xfId="19804" xr:uid="{00000000-0005-0000-0000-000055000000}"/>
    <cellStyle name="Comma 5 10 4 3" xfId="13239" xr:uid="{00000000-0005-0000-0000-000056000000}"/>
    <cellStyle name="Comma 5 10 4 3 2" xfId="26256" xr:uid="{00000000-0005-0000-0000-000057000000}"/>
    <cellStyle name="Comma 5 10 4 4" xfId="9680" xr:uid="{00000000-0005-0000-0000-000058000000}"/>
    <cellStyle name="Comma 5 10 4 4 2" xfId="22706" xr:uid="{00000000-0005-0000-0000-000059000000}"/>
    <cellStyle name="Comma 5 10 4 5" xfId="4662" xr:uid="{00000000-0005-0000-0000-00005A000000}"/>
    <cellStyle name="Comma 5 10 4 5 2" xfId="17699" xr:uid="{00000000-0005-0000-0000-00005B000000}"/>
    <cellStyle name="Comma 5 10 4 6" xfId="16007" xr:uid="{00000000-0005-0000-0000-00005C000000}"/>
    <cellStyle name="Comma 5 10 5" xfId="1579" xr:uid="{00000000-0005-0000-0000-00005D000000}"/>
    <cellStyle name="Comma 5 10 5 2" xfId="10740" xr:uid="{00000000-0005-0000-0000-00005E000000}"/>
    <cellStyle name="Comma 5 10 5 2 2" xfId="23766" xr:uid="{00000000-0005-0000-0000-00005F000000}"/>
    <cellStyle name="Comma 5 10 5 3" xfId="5724" xr:uid="{00000000-0005-0000-0000-000060000000}"/>
    <cellStyle name="Comma 5 10 5 3 2" xfId="18759" xr:uid="{00000000-0005-0000-0000-000061000000}"/>
    <cellStyle name="Comma 5 10 5 4" xfId="14964" xr:uid="{00000000-0005-0000-0000-000062000000}"/>
    <cellStyle name="Comma 5 10 6" xfId="8796" xr:uid="{00000000-0005-0000-0000-000063000000}"/>
    <cellStyle name="Comma 5 10 6 2" xfId="21823" xr:uid="{00000000-0005-0000-0000-000064000000}"/>
    <cellStyle name="Comma 5 10 7" xfId="12196" xr:uid="{00000000-0005-0000-0000-000065000000}"/>
    <cellStyle name="Comma 5 10 7 2" xfId="25213" xr:uid="{00000000-0005-0000-0000-000066000000}"/>
    <cellStyle name="Comma 5 10 8" xfId="7273" xr:uid="{00000000-0005-0000-0000-000067000000}"/>
    <cellStyle name="Comma 5 10 8 2" xfId="20305" xr:uid="{00000000-0005-0000-0000-000068000000}"/>
    <cellStyle name="Comma 5 10 9" xfId="3727" xr:uid="{00000000-0005-0000-0000-000069000000}"/>
    <cellStyle name="Comma 5 10 9 2" xfId="16816" xr:uid="{00000000-0005-0000-0000-00006A000000}"/>
    <cellStyle name="Comma 5 11" xfId="743" xr:uid="{00000000-0005-0000-0000-00006B000000}"/>
    <cellStyle name="Comma 5 11 2" xfId="1888" xr:uid="{00000000-0005-0000-0000-00006C000000}"/>
    <cellStyle name="Comma 5 11 2 2" xfId="9994" xr:uid="{00000000-0005-0000-0000-00006D000000}"/>
    <cellStyle name="Comma 5 11 2 2 2" xfId="23020" xr:uid="{00000000-0005-0000-0000-00006E000000}"/>
    <cellStyle name="Comma 5 11 2 3" xfId="4976" xr:uid="{00000000-0005-0000-0000-00006F000000}"/>
    <cellStyle name="Comma 5 11 2 3 2" xfId="18013" xr:uid="{00000000-0005-0000-0000-000070000000}"/>
    <cellStyle name="Comma 5 11 2 4" xfId="15273" xr:uid="{00000000-0005-0000-0000-000071000000}"/>
    <cellStyle name="Comma 5 11 3" xfId="6035" xr:uid="{00000000-0005-0000-0000-000072000000}"/>
    <cellStyle name="Comma 5 11 3 2" xfId="11051" xr:uid="{00000000-0005-0000-0000-000073000000}"/>
    <cellStyle name="Comma 5 11 3 2 2" xfId="24077" xr:uid="{00000000-0005-0000-0000-000074000000}"/>
    <cellStyle name="Comma 5 11 3 3" xfId="19070" xr:uid="{00000000-0005-0000-0000-000075000000}"/>
    <cellStyle name="Comma 5 11 4" xfId="9110" xr:uid="{00000000-0005-0000-0000-000076000000}"/>
    <cellStyle name="Comma 5 11 4 2" xfId="22137" xr:uid="{00000000-0005-0000-0000-000077000000}"/>
    <cellStyle name="Comma 5 11 5" xfId="12505" xr:uid="{00000000-0005-0000-0000-000078000000}"/>
    <cellStyle name="Comma 5 11 5 2" xfId="25522" xr:uid="{00000000-0005-0000-0000-000079000000}"/>
    <cellStyle name="Comma 5 11 6" xfId="7587" xr:uid="{00000000-0005-0000-0000-00007A000000}"/>
    <cellStyle name="Comma 5 11 6 2" xfId="20619" xr:uid="{00000000-0005-0000-0000-00007B000000}"/>
    <cellStyle name="Comma 5 11 7" xfId="4041" xr:uid="{00000000-0005-0000-0000-00007C000000}"/>
    <cellStyle name="Comma 5 11 7 2" xfId="17130" xr:uid="{00000000-0005-0000-0000-00007D000000}"/>
    <cellStyle name="Comma 5 11 8" xfId="14140" xr:uid="{00000000-0005-0000-0000-00007E000000}"/>
    <cellStyle name="Comma 5 12" xfId="1147" xr:uid="{00000000-0005-0000-0000-00007F000000}"/>
    <cellStyle name="Comma 5 12 2" xfId="2237" xr:uid="{00000000-0005-0000-0000-000080000000}"/>
    <cellStyle name="Comma 5 12 2 2" xfId="10357" xr:uid="{00000000-0005-0000-0000-000081000000}"/>
    <cellStyle name="Comma 5 12 2 2 2" xfId="23383" xr:uid="{00000000-0005-0000-0000-000082000000}"/>
    <cellStyle name="Comma 5 12 2 3" xfId="5340" xr:uid="{00000000-0005-0000-0000-000083000000}"/>
    <cellStyle name="Comma 5 12 2 3 2" xfId="18376" xr:uid="{00000000-0005-0000-0000-000084000000}"/>
    <cellStyle name="Comma 5 12 2 4" xfId="15621" xr:uid="{00000000-0005-0000-0000-000085000000}"/>
    <cellStyle name="Comma 5 12 3" xfId="6384" xr:uid="{00000000-0005-0000-0000-000086000000}"/>
    <cellStyle name="Comma 5 12 3 2" xfId="11399" xr:uid="{00000000-0005-0000-0000-000087000000}"/>
    <cellStyle name="Comma 5 12 3 2 2" xfId="24425" xr:uid="{00000000-0005-0000-0000-000088000000}"/>
    <cellStyle name="Comma 5 12 3 3" xfId="19418" xr:uid="{00000000-0005-0000-0000-000089000000}"/>
    <cellStyle name="Comma 5 12 4" xfId="8615" xr:uid="{00000000-0005-0000-0000-00008A000000}"/>
    <cellStyle name="Comma 5 12 4 2" xfId="21644" xr:uid="{00000000-0005-0000-0000-00008B000000}"/>
    <cellStyle name="Comma 5 12 5" xfId="12853" xr:uid="{00000000-0005-0000-0000-00008C000000}"/>
    <cellStyle name="Comma 5 12 5 2" xfId="25870" xr:uid="{00000000-0005-0000-0000-00008D000000}"/>
    <cellStyle name="Comma 5 12 6" xfId="7951" xr:uid="{00000000-0005-0000-0000-00008E000000}"/>
    <cellStyle name="Comma 5 12 6 2" xfId="20982" xr:uid="{00000000-0005-0000-0000-00008F000000}"/>
    <cellStyle name="Comma 5 12 7" xfId="3537" xr:uid="{00000000-0005-0000-0000-000090000000}"/>
    <cellStyle name="Comma 5 12 7 2" xfId="16637" xr:uid="{00000000-0005-0000-0000-000091000000}"/>
    <cellStyle name="Comma 5 12 8" xfId="14541" xr:uid="{00000000-0005-0000-0000-000092000000}"/>
    <cellStyle name="Comma 5 13" xfId="2659" xr:uid="{00000000-0005-0000-0000-000093000000}"/>
    <cellStyle name="Comma 5 13 2" xfId="6738" xr:uid="{00000000-0005-0000-0000-000094000000}"/>
    <cellStyle name="Comma 5 13 2 2" xfId="11753" xr:uid="{00000000-0005-0000-0000-000095000000}"/>
    <cellStyle name="Comma 5 13 2 2 2" xfId="24779" xr:uid="{00000000-0005-0000-0000-000096000000}"/>
    <cellStyle name="Comma 5 13 2 3" xfId="19772" xr:uid="{00000000-0005-0000-0000-000097000000}"/>
    <cellStyle name="Comma 5 13 3" xfId="13207" xr:uid="{00000000-0005-0000-0000-000098000000}"/>
    <cellStyle name="Comma 5 13 3 2" xfId="26224" xr:uid="{00000000-0005-0000-0000-000099000000}"/>
    <cellStyle name="Comma 5 13 4" xfId="9501" xr:uid="{00000000-0005-0000-0000-00009A000000}"/>
    <cellStyle name="Comma 5 13 4 2" xfId="22527" xr:uid="{00000000-0005-0000-0000-00009B000000}"/>
    <cellStyle name="Comma 5 13 5" xfId="4483" xr:uid="{00000000-0005-0000-0000-00009C000000}"/>
    <cellStyle name="Comma 5 13 5 2" xfId="17520" xr:uid="{00000000-0005-0000-0000-00009D000000}"/>
    <cellStyle name="Comma 5 13 6" xfId="15975" xr:uid="{00000000-0005-0000-0000-00009E000000}"/>
    <cellStyle name="Comma 5 14" xfId="1547" xr:uid="{00000000-0005-0000-0000-00009F000000}"/>
    <cellStyle name="Comma 5 14 2" xfId="12164" xr:uid="{00000000-0005-0000-0000-0000A0000000}"/>
    <cellStyle name="Comma 5 14 2 2" xfId="25181" xr:uid="{00000000-0005-0000-0000-0000A1000000}"/>
    <cellStyle name="Comma 5 14 3" xfId="10708" xr:uid="{00000000-0005-0000-0000-0000A2000000}"/>
    <cellStyle name="Comma 5 14 3 2" xfId="23734" xr:uid="{00000000-0005-0000-0000-0000A3000000}"/>
    <cellStyle name="Comma 5 14 4" xfId="5692" xr:uid="{00000000-0005-0000-0000-0000A4000000}"/>
    <cellStyle name="Comma 5 14 4 2" xfId="18727" xr:uid="{00000000-0005-0000-0000-0000A5000000}"/>
    <cellStyle name="Comma 5 14 5" xfId="14932" xr:uid="{00000000-0005-0000-0000-0000A6000000}"/>
    <cellStyle name="Comma 5 15" xfId="1507" xr:uid="{00000000-0005-0000-0000-0000A7000000}"/>
    <cellStyle name="Comma 5 15 2" xfId="8303" xr:uid="{00000000-0005-0000-0000-0000A8000000}"/>
    <cellStyle name="Comma 5 15 2 2" xfId="21332" xr:uid="{00000000-0005-0000-0000-0000A9000000}"/>
    <cellStyle name="Comma 5 15 3" xfId="14892" xr:uid="{00000000-0005-0000-0000-0000AA000000}"/>
    <cellStyle name="Comma 5 16" xfId="12124" xr:uid="{00000000-0005-0000-0000-0000AB000000}"/>
    <cellStyle name="Comma 5 16 2" xfId="25141" xr:uid="{00000000-0005-0000-0000-0000AC000000}"/>
    <cellStyle name="Comma 5 17" xfId="7095" xr:uid="{00000000-0005-0000-0000-0000AD000000}"/>
    <cellStyle name="Comma 5 17 2" xfId="20127" xr:uid="{00000000-0005-0000-0000-0000AE000000}"/>
    <cellStyle name="Comma 5 18" xfId="3223" xr:uid="{00000000-0005-0000-0000-0000AF000000}"/>
    <cellStyle name="Comma 5 18 2" xfId="16325" xr:uid="{00000000-0005-0000-0000-0000B0000000}"/>
    <cellStyle name="Comma 5 19" xfId="13564" xr:uid="{00000000-0005-0000-0000-0000B1000000}"/>
    <cellStyle name="Comma 5 2" xfId="90" xr:uid="{00000000-0005-0000-0000-0000B2000000}"/>
    <cellStyle name="Comma 5 2 10" xfId="744" xr:uid="{00000000-0005-0000-0000-0000B3000000}"/>
    <cellStyle name="Comma 5 2 10 2" xfId="1890" xr:uid="{00000000-0005-0000-0000-0000B4000000}"/>
    <cellStyle name="Comma 5 2 10 2 2" xfId="9996" xr:uid="{00000000-0005-0000-0000-0000B5000000}"/>
    <cellStyle name="Comma 5 2 10 2 2 2" xfId="23022" xr:uid="{00000000-0005-0000-0000-0000B6000000}"/>
    <cellStyle name="Comma 5 2 10 2 3" xfId="4978" xr:uid="{00000000-0005-0000-0000-0000B7000000}"/>
    <cellStyle name="Comma 5 2 10 2 3 2" xfId="18015" xr:uid="{00000000-0005-0000-0000-0000B8000000}"/>
    <cellStyle name="Comma 5 2 10 2 4" xfId="15275" xr:uid="{00000000-0005-0000-0000-0000B9000000}"/>
    <cellStyle name="Comma 5 2 10 3" xfId="6037" xr:uid="{00000000-0005-0000-0000-0000BA000000}"/>
    <cellStyle name="Comma 5 2 10 3 2" xfId="11053" xr:uid="{00000000-0005-0000-0000-0000BB000000}"/>
    <cellStyle name="Comma 5 2 10 3 2 2" xfId="24079" xr:uid="{00000000-0005-0000-0000-0000BC000000}"/>
    <cellStyle name="Comma 5 2 10 3 3" xfId="19072" xr:uid="{00000000-0005-0000-0000-0000BD000000}"/>
    <cellStyle name="Comma 5 2 10 4" xfId="9112" xr:uid="{00000000-0005-0000-0000-0000BE000000}"/>
    <cellStyle name="Comma 5 2 10 4 2" xfId="22139" xr:uid="{00000000-0005-0000-0000-0000BF000000}"/>
    <cellStyle name="Comma 5 2 10 5" xfId="12507" xr:uid="{00000000-0005-0000-0000-0000C0000000}"/>
    <cellStyle name="Comma 5 2 10 5 2" xfId="25524" xr:uid="{00000000-0005-0000-0000-0000C1000000}"/>
    <cellStyle name="Comma 5 2 10 6" xfId="7589" xr:uid="{00000000-0005-0000-0000-0000C2000000}"/>
    <cellStyle name="Comma 5 2 10 6 2" xfId="20621" xr:uid="{00000000-0005-0000-0000-0000C3000000}"/>
    <cellStyle name="Comma 5 2 10 7" xfId="4043" xr:uid="{00000000-0005-0000-0000-0000C4000000}"/>
    <cellStyle name="Comma 5 2 10 7 2" xfId="17132" xr:uid="{00000000-0005-0000-0000-0000C5000000}"/>
    <cellStyle name="Comma 5 2 10 8" xfId="14141" xr:uid="{00000000-0005-0000-0000-0000C6000000}"/>
    <cellStyle name="Comma 5 2 11" xfId="1148" xr:uid="{00000000-0005-0000-0000-0000C7000000}"/>
    <cellStyle name="Comma 5 2 11 2" xfId="2239" xr:uid="{00000000-0005-0000-0000-0000C8000000}"/>
    <cellStyle name="Comma 5 2 11 2 2" xfId="10358" xr:uid="{00000000-0005-0000-0000-0000C9000000}"/>
    <cellStyle name="Comma 5 2 11 2 2 2" xfId="23384" xr:uid="{00000000-0005-0000-0000-0000CA000000}"/>
    <cellStyle name="Comma 5 2 11 2 3" xfId="5341" xr:uid="{00000000-0005-0000-0000-0000CB000000}"/>
    <cellStyle name="Comma 5 2 11 2 3 2" xfId="18377" xr:uid="{00000000-0005-0000-0000-0000CC000000}"/>
    <cellStyle name="Comma 5 2 11 2 4" xfId="15623" xr:uid="{00000000-0005-0000-0000-0000CD000000}"/>
    <cellStyle name="Comma 5 2 11 3" xfId="6386" xr:uid="{00000000-0005-0000-0000-0000CE000000}"/>
    <cellStyle name="Comma 5 2 11 3 2" xfId="11401" xr:uid="{00000000-0005-0000-0000-0000CF000000}"/>
    <cellStyle name="Comma 5 2 11 3 2 2" xfId="24427" xr:uid="{00000000-0005-0000-0000-0000D0000000}"/>
    <cellStyle name="Comma 5 2 11 3 3" xfId="19420" xr:uid="{00000000-0005-0000-0000-0000D1000000}"/>
    <cellStyle name="Comma 5 2 11 4" xfId="8616" xr:uid="{00000000-0005-0000-0000-0000D2000000}"/>
    <cellStyle name="Comma 5 2 11 4 2" xfId="21645" xr:uid="{00000000-0005-0000-0000-0000D3000000}"/>
    <cellStyle name="Comma 5 2 11 5" xfId="12855" xr:uid="{00000000-0005-0000-0000-0000D4000000}"/>
    <cellStyle name="Comma 5 2 11 5 2" xfId="25872" xr:uid="{00000000-0005-0000-0000-0000D5000000}"/>
    <cellStyle name="Comma 5 2 11 6" xfId="7952" xr:uid="{00000000-0005-0000-0000-0000D6000000}"/>
    <cellStyle name="Comma 5 2 11 6 2" xfId="20983" xr:uid="{00000000-0005-0000-0000-0000D7000000}"/>
    <cellStyle name="Comma 5 2 11 7" xfId="3538" xr:uid="{00000000-0005-0000-0000-0000D8000000}"/>
    <cellStyle name="Comma 5 2 11 7 2" xfId="16638" xr:uid="{00000000-0005-0000-0000-0000D9000000}"/>
    <cellStyle name="Comma 5 2 11 8" xfId="14542" xr:uid="{00000000-0005-0000-0000-0000DA000000}"/>
    <cellStyle name="Comma 5 2 12" xfId="2660" xr:uid="{00000000-0005-0000-0000-0000DB000000}"/>
    <cellStyle name="Comma 5 2 12 2" xfId="6739" xr:uid="{00000000-0005-0000-0000-0000DC000000}"/>
    <cellStyle name="Comma 5 2 12 2 2" xfId="11754" xr:uid="{00000000-0005-0000-0000-0000DD000000}"/>
    <cellStyle name="Comma 5 2 12 2 2 2" xfId="24780" xr:uid="{00000000-0005-0000-0000-0000DE000000}"/>
    <cellStyle name="Comma 5 2 12 2 3" xfId="19773" xr:uid="{00000000-0005-0000-0000-0000DF000000}"/>
    <cellStyle name="Comma 5 2 12 3" xfId="13208" xr:uid="{00000000-0005-0000-0000-0000E0000000}"/>
    <cellStyle name="Comma 5 2 12 3 2" xfId="26225" xr:uid="{00000000-0005-0000-0000-0000E1000000}"/>
    <cellStyle name="Comma 5 2 12 4" xfId="9502" xr:uid="{00000000-0005-0000-0000-0000E2000000}"/>
    <cellStyle name="Comma 5 2 12 4 2" xfId="22528" xr:uid="{00000000-0005-0000-0000-0000E3000000}"/>
    <cellStyle name="Comma 5 2 12 5" xfId="4484" xr:uid="{00000000-0005-0000-0000-0000E4000000}"/>
    <cellStyle name="Comma 5 2 12 5 2" xfId="17521" xr:uid="{00000000-0005-0000-0000-0000E5000000}"/>
    <cellStyle name="Comma 5 2 12 6" xfId="15976" xr:uid="{00000000-0005-0000-0000-0000E6000000}"/>
    <cellStyle name="Comma 5 2 13" xfId="1548" xr:uid="{00000000-0005-0000-0000-0000E7000000}"/>
    <cellStyle name="Comma 5 2 13 2" xfId="12165" xr:uid="{00000000-0005-0000-0000-0000E8000000}"/>
    <cellStyle name="Comma 5 2 13 2 2" xfId="25182" xr:uid="{00000000-0005-0000-0000-0000E9000000}"/>
    <cellStyle name="Comma 5 2 13 3" xfId="10709" xr:uid="{00000000-0005-0000-0000-0000EA000000}"/>
    <cellStyle name="Comma 5 2 13 3 2" xfId="23735" xr:uid="{00000000-0005-0000-0000-0000EB000000}"/>
    <cellStyle name="Comma 5 2 13 4" xfId="5693" xr:uid="{00000000-0005-0000-0000-0000EC000000}"/>
    <cellStyle name="Comma 5 2 13 4 2" xfId="18728" xr:uid="{00000000-0005-0000-0000-0000ED000000}"/>
    <cellStyle name="Comma 5 2 13 5" xfId="14933" xr:uid="{00000000-0005-0000-0000-0000EE000000}"/>
    <cellStyle name="Comma 5 2 14" xfId="1508" xr:uid="{00000000-0005-0000-0000-0000EF000000}"/>
    <cellStyle name="Comma 5 2 14 2" xfId="8304" xr:uid="{00000000-0005-0000-0000-0000F0000000}"/>
    <cellStyle name="Comma 5 2 14 2 2" xfId="21333" xr:uid="{00000000-0005-0000-0000-0000F1000000}"/>
    <cellStyle name="Comma 5 2 14 3" xfId="14893" xr:uid="{00000000-0005-0000-0000-0000F2000000}"/>
    <cellStyle name="Comma 5 2 15" xfId="12125" xr:uid="{00000000-0005-0000-0000-0000F3000000}"/>
    <cellStyle name="Comma 5 2 15 2" xfId="25142" xr:uid="{00000000-0005-0000-0000-0000F4000000}"/>
    <cellStyle name="Comma 5 2 16" xfId="7096" xr:uid="{00000000-0005-0000-0000-0000F5000000}"/>
    <cellStyle name="Comma 5 2 16 2" xfId="20128" xr:uid="{00000000-0005-0000-0000-0000F6000000}"/>
    <cellStyle name="Comma 5 2 17" xfId="3224" xr:uid="{00000000-0005-0000-0000-0000F7000000}"/>
    <cellStyle name="Comma 5 2 17 2" xfId="16326" xr:uid="{00000000-0005-0000-0000-0000F8000000}"/>
    <cellStyle name="Comma 5 2 18" xfId="13565" xr:uid="{00000000-0005-0000-0000-0000F9000000}"/>
    <cellStyle name="Comma 5 2 2" xfId="137" xr:uid="{00000000-0005-0000-0000-0000FA000000}"/>
    <cellStyle name="Comma 5 2 2 10" xfId="1560" xr:uid="{00000000-0005-0000-0000-0000FB000000}"/>
    <cellStyle name="Comma 5 2 2 10 2" xfId="12177" xr:uid="{00000000-0005-0000-0000-0000FC000000}"/>
    <cellStyle name="Comma 5 2 2 10 2 2" xfId="25194" xr:uid="{00000000-0005-0000-0000-0000FD000000}"/>
    <cellStyle name="Comma 5 2 2 10 3" xfId="10721" xr:uid="{00000000-0005-0000-0000-0000FE000000}"/>
    <cellStyle name="Comma 5 2 2 10 3 2" xfId="23747" xr:uid="{00000000-0005-0000-0000-0000FF000000}"/>
    <cellStyle name="Comma 5 2 2 10 4" xfId="5705" xr:uid="{00000000-0005-0000-0000-000000010000}"/>
    <cellStyle name="Comma 5 2 2 10 4 2" xfId="18740" xr:uid="{00000000-0005-0000-0000-000001010000}"/>
    <cellStyle name="Comma 5 2 2 10 5" xfId="14945" xr:uid="{00000000-0005-0000-0000-000002010000}"/>
    <cellStyle name="Comma 5 2 2 11" xfId="1530" xr:uid="{00000000-0005-0000-0000-000003010000}"/>
    <cellStyle name="Comma 5 2 2 11 2" xfId="8329" xr:uid="{00000000-0005-0000-0000-000004010000}"/>
    <cellStyle name="Comma 5 2 2 11 2 2" xfId="21358" xr:uid="{00000000-0005-0000-0000-000005010000}"/>
    <cellStyle name="Comma 5 2 2 11 3" xfId="14915" xr:uid="{00000000-0005-0000-0000-000006010000}"/>
    <cellStyle name="Comma 5 2 2 12" xfId="12147" xr:uid="{00000000-0005-0000-0000-000007010000}"/>
    <cellStyle name="Comma 5 2 2 12 2" xfId="25164" xr:uid="{00000000-0005-0000-0000-000008010000}"/>
    <cellStyle name="Comma 5 2 2 13" xfId="7109" xr:uid="{00000000-0005-0000-0000-000009010000}"/>
    <cellStyle name="Comma 5 2 2 13 2" xfId="20141" xr:uid="{00000000-0005-0000-0000-00000A010000}"/>
    <cellStyle name="Comma 5 2 2 14" xfId="3251" xr:uid="{00000000-0005-0000-0000-00000B010000}"/>
    <cellStyle name="Comma 5 2 2 14 2" xfId="16351" xr:uid="{00000000-0005-0000-0000-00000C010000}"/>
    <cellStyle name="Comma 5 2 2 15" xfId="13577" xr:uid="{00000000-0005-0000-0000-00000D010000}"/>
    <cellStyle name="Comma 5 2 2 2" xfId="178" xr:uid="{00000000-0005-0000-0000-00000E010000}"/>
    <cellStyle name="Comma 5 2 2 2 10" xfId="12279" xr:uid="{00000000-0005-0000-0000-00000F010000}"/>
    <cellStyle name="Comma 5 2 2 2 10 2" xfId="25296" xr:uid="{00000000-0005-0000-0000-000010010000}"/>
    <cellStyle name="Comma 5 2 2 2 11" xfId="7139" xr:uid="{00000000-0005-0000-0000-000011010000}"/>
    <cellStyle name="Comma 5 2 2 2 11 2" xfId="20171" xr:uid="{00000000-0005-0000-0000-000012010000}"/>
    <cellStyle name="Comma 5 2 2 2 12" xfId="3308" xr:uid="{00000000-0005-0000-0000-000013010000}"/>
    <cellStyle name="Comma 5 2 2 2 12 2" xfId="16408" xr:uid="{00000000-0005-0000-0000-000014010000}"/>
    <cellStyle name="Comma 5 2 2 2 13" xfId="13607" xr:uid="{00000000-0005-0000-0000-000015010000}"/>
    <cellStyle name="Comma 5 2 2 2 2" xfId="353" xr:uid="{00000000-0005-0000-0000-000016010000}"/>
    <cellStyle name="Comma 5 2 2 2 2 10" xfId="3512" xr:uid="{00000000-0005-0000-0000-000017010000}"/>
    <cellStyle name="Comma 5 2 2 2 2 10 2" xfId="16612" xr:uid="{00000000-0005-0000-0000-000018010000}"/>
    <cellStyle name="Comma 5 2 2 2 2 11" xfId="13762" xr:uid="{00000000-0005-0000-0000-000019010000}"/>
    <cellStyle name="Comma 5 2 2 2 2 2" xfId="708" xr:uid="{00000000-0005-0000-0000-00001A010000}"/>
    <cellStyle name="Comma 5 2 2 2 2 2 2" xfId="1893" xr:uid="{00000000-0005-0000-0000-00001B010000}"/>
    <cellStyle name="Comma 5 2 2 2 2 2 2 2" xfId="9967" xr:uid="{00000000-0005-0000-0000-00001C010000}"/>
    <cellStyle name="Comma 5 2 2 2 2 2 2 2 2" xfId="22993" xr:uid="{00000000-0005-0000-0000-00001D010000}"/>
    <cellStyle name="Comma 5 2 2 2 2 2 2 3" xfId="4949" xr:uid="{00000000-0005-0000-0000-00001E010000}"/>
    <cellStyle name="Comma 5 2 2 2 2 2 2 3 2" xfId="17986" xr:uid="{00000000-0005-0000-0000-00001F010000}"/>
    <cellStyle name="Comma 5 2 2 2 2 2 2 4" xfId="15278" xr:uid="{00000000-0005-0000-0000-000020010000}"/>
    <cellStyle name="Comma 5 2 2 2 2 2 3" xfId="6040" xr:uid="{00000000-0005-0000-0000-000021010000}"/>
    <cellStyle name="Comma 5 2 2 2 2 2 3 2" xfId="11056" xr:uid="{00000000-0005-0000-0000-000022010000}"/>
    <cellStyle name="Comma 5 2 2 2 2 2 3 2 2" xfId="24082" xr:uid="{00000000-0005-0000-0000-000023010000}"/>
    <cellStyle name="Comma 5 2 2 2 2 2 3 3" xfId="19075" xr:uid="{00000000-0005-0000-0000-000024010000}"/>
    <cellStyle name="Comma 5 2 2 2 2 2 4" xfId="9083" xr:uid="{00000000-0005-0000-0000-000025010000}"/>
    <cellStyle name="Comma 5 2 2 2 2 2 4 2" xfId="22110" xr:uid="{00000000-0005-0000-0000-000026010000}"/>
    <cellStyle name="Comma 5 2 2 2 2 2 5" xfId="12510" xr:uid="{00000000-0005-0000-0000-000027010000}"/>
    <cellStyle name="Comma 5 2 2 2 2 2 5 2" xfId="25527" xr:uid="{00000000-0005-0000-0000-000028010000}"/>
    <cellStyle name="Comma 5 2 2 2 2 2 6" xfId="7560" xr:uid="{00000000-0005-0000-0000-000029010000}"/>
    <cellStyle name="Comma 5 2 2 2 2 2 6 2" xfId="20592" xr:uid="{00000000-0005-0000-0000-00002A010000}"/>
    <cellStyle name="Comma 5 2 2 2 2 2 7" xfId="4014" xr:uid="{00000000-0005-0000-0000-00002B010000}"/>
    <cellStyle name="Comma 5 2 2 2 2 2 7 2" xfId="17103" xr:uid="{00000000-0005-0000-0000-00002C010000}"/>
    <cellStyle name="Comma 5 2 2 2 2 2 8" xfId="14111" xr:uid="{00000000-0005-0000-0000-00002D010000}"/>
    <cellStyle name="Comma 5 2 2 2 2 3" xfId="1117" xr:uid="{00000000-0005-0000-0000-00002E010000}"/>
    <cellStyle name="Comma 5 2 2 2 2 3 2" xfId="2242" xr:uid="{00000000-0005-0000-0000-00002F010000}"/>
    <cellStyle name="Comma 5 2 2 2 2 3 2 2" xfId="9999" xr:uid="{00000000-0005-0000-0000-000030010000}"/>
    <cellStyle name="Comma 5 2 2 2 2 3 2 2 2" xfId="23025" xr:uid="{00000000-0005-0000-0000-000031010000}"/>
    <cellStyle name="Comma 5 2 2 2 2 3 2 3" xfId="4981" xr:uid="{00000000-0005-0000-0000-000032010000}"/>
    <cellStyle name="Comma 5 2 2 2 2 3 2 3 2" xfId="18018" xr:uid="{00000000-0005-0000-0000-000033010000}"/>
    <cellStyle name="Comma 5 2 2 2 2 3 2 4" xfId="15626" xr:uid="{00000000-0005-0000-0000-000034010000}"/>
    <cellStyle name="Comma 5 2 2 2 2 3 3" xfId="6389" xr:uid="{00000000-0005-0000-0000-000035010000}"/>
    <cellStyle name="Comma 5 2 2 2 2 3 3 2" xfId="11404" xr:uid="{00000000-0005-0000-0000-000036010000}"/>
    <cellStyle name="Comma 5 2 2 2 2 3 3 2 2" xfId="24430" xr:uid="{00000000-0005-0000-0000-000037010000}"/>
    <cellStyle name="Comma 5 2 2 2 2 3 3 3" xfId="19423" xr:uid="{00000000-0005-0000-0000-000038010000}"/>
    <cellStyle name="Comma 5 2 2 2 2 3 4" xfId="9115" xr:uid="{00000000-0005-0000-0000-000039010000}"/>
    <cellStyle name="Comma 5 2 2 2 2 3 4 2" xfId="22142" xr:uid="{00000000-0005-0000-0000-00003A010000}"/>
    <cellStyle name="Comma 5 2 2 2 2 3 5" xfId="12858" xr:uid="{00000000-0005-0000-0000-00003B010000}"/>
    <cellStyle name="Comma 5 2 2 2 2 3 5 2" xfId="25875" xr:uid="{00000000-0005-0000-0000-00003C010000}"/>
    <cellStyle name="Comma 5 2 2 2 2 3 6" xfId="7592" xr:uid="{00000000-0005-0000-0000-00003D010000}"/>
    <cellStyle name="Comma 5 2 2 2 2 3 6 2" xfId="20624" xr:uid="{00000000-0005-0000-0000-00003E010000}"/>
    <cellStyle name="Comma 5 2 2 2 2 3 7" xfId="4046" xr:uid="{00000000-0005-0000-0000-00003F010000}"/>
    <cellStyle name="Comma 5 2 2 2 2 3 7 2" xfId="17135" xr:uid="{00000000-0005-0000-0000-000040010000}"/>
    <cellStyle name="Comma 5 2 2 2 2 3 8" xfId="14513" xr:uid="{00000000-0005-0000-0000-000041010000}"/>
    <cellStyle name="Comma 5 2 2 2 2 4" xfId="1475" xr:uid="{00000000-0005-0000-0000-000042010000}"/>
    <cellStyle name="Comma 5 2 2 2 2 4 2" xfId="3034" xr:uid="{00000000-0005-0000-0000-000043010000}"/>
    <cellStyle name="Comma 5 2 2 2 2 4 2 2" xfId="10676" xr:uid="{00000000-0005-0000-0000-000044010000}"/>
    <cellStyle name="Comma 5 2 2 2 2 4 2 2 2" xfId="23702" xr:uid="{00000000-0005-0000-0000-000045010000}"/>
    <cellStyle name="Comma 5 2 2 2 2 4 2 3" xfId="5659" xr:uid="{00000000-0005-0000-0000-000046010000}"/>
    <cellStyle name="Comma 5 2 2 2 2 4 2 3 2" xfId="18695" xr:uid="{00000000-0005-0000-0000-000047010000}"/>
    <cellStyle name="Comma 5 2 2 2 2 4 2 4" xfId="16294" xr:uid="{00000000-0005-0000-0000-000048010000}"/>
    <cellStyle name="Comma 5 2 2 2 2 4 3" xfId="7057" xr:uid="{00000000-0005-0000-0000-000049010000}"/>
    <cellStyle name="Comma 5 2 2 2 2 4 3 2" xfId="12072" xr:uid="{00000000-0005-0000-0000-00004A010000}"/>
    <cellStyle name="Comma 5 2 2 2 2 4 3 2 2" xfId="25098" xr:uid="{00000000-0005-0000-0000-00004B010000}"/>
    <cellStyle name="Comma 5 2 2 2 2 4 3 3" xfId="20091" xr:uid="{00000000-0005-0000-0000-00004C010000}"/>
    <cellStyle name="Comma 5 2 2 2 2 4 4" xfId="8764" xr:uid="{00000000-0005-0000-0000-00004D010000}"/>
    <cellStyle name="Comma 5 2 2 2 2 4 4 2" xfId="21793" xr:uid="{00000000-0005-0000-0000-00004E010000}"/>
    <cellStyle name="Comma 5 2 2 2 2 4 5" xfId="13526" xr:uid="{00000000-0005-0000-0000-00004F010000}"/>
    <cellStyle name="Comma 5 2 2 2 2 4 5 2" xfId="26543" xr:uid="{00000000-0005-0000-0000-000050010000}"/>
    <cellStyle name="Comma 5 2 2 2 2 4 6" xfId="8270" xr:uid="{00000000-0005-0000-0000-000051010000}"/>
    <cellStyle name="Comma 5 2 2 2 2 4 6 2" xfId="21301" xr:uid="{00000000-0005-0000-0000-000052010000}"/>
    <cellStyle name="Comma 5 2 2 2 2 4 7" xfId="3694" xr:uid="{00000000-0005-0000-0000-000053010000}"/>
    <cellStyle name="Comma 5 2 2 2 2 4 7 2" xfId="16786" xr:uid="{00000000-0005-0000-0000-000054010000}"/>
    <cellStyle name="Comma 5 2 2 2 2 4 8" xfId="14860" xr:uid="{00000000-0005-0000-0000-000055010000}"/>
    <cellStyle name="Comma 5 2 2 2 2 5" xfId="1866" xr:uid="{00000000-0005-0000-0000-000056010000}"/>
    <cellStyle name="Comma 5 2 2 2 2 5 2" xfId="9650" xr:uid="{00000000-0005-0000-0000-000057010000}"/>
    <cellStyle name="Comma 5 2 2 2 2 5 2 2" xfId="22676" xr:uid="{00000000-0005-0000-0000-000058010000}"/>
    <cellStyle name="Comma 5 2 2 2 2 5 3" xfId="4632" xr:uid="{00000000-0005-0000-0000-000059010000}"/>
    <cellStyle name="Comma 5 2 2 2 2 5 3 2" xfId="17669" xr:uid="{00000000-0005-0000-0000-00005A010000}"/>
    <cellStyle name="Comma 5 2 2 2 2 5 4" xfId="15251" xr:uid="{00000000-0005-0000-0000-00005B010000}"/>
    <cellStyle name="Comma 5 2 2 2 2 6" xfId="6013" xr:uid="{00000000-0005-0000-0000-00005C010000}"/>
    <cellStyle name="Comma 5 2 2 2 2 6 2" xfId="11029" xr:uid="{00000000-0005-0000-0000-00005D010000}"/>
    <cellStyle name="Comma 5 2 2 2 2 6 2 2" xfId="24055" xr:uid="{00000000-0005-0000-0000-00005E010000}"/>
    <cellStyle name="Comma 5 2 2 2 2 6 3" xfId="19048" xr:uid="{00000000-0005-0000-0000-00005F010000}"/>
    <cellStyle name="Comma 5 2 2 2 2 7" xfId="8590" xr:uid="{00000000-0005-0000-0000-000060010000}"/>
    <cellStyle name="Comma 5 2 2 2 2 7 2" xfId="21619" xr:uid="{00000000-0005-0000-0000-000061010000}"/>
    <cellStyle name="Comma 5 2 2 2 2 8" xfId="12483" xr:uid="{00000000-0005-0000-0000-000062010000}"/>
    <cellStyle name="Comma 5 2 2 2 2 8 2" xfId="25500" xr:uid="{00000000-0005-0000-0000-000063010000}"/>
    <cellStyle name="Comma 5 2 2 2 2 9" xfId="7243" xr:uid="{00000000-0005-0000-0000-000064010000}"/>
    <cellStyle name="Comma 5 2 2 2 2 9 2" xfId="20275" xr:uid="{00000000-0005-0000-0000-000065010000}"/>
    <cellStyle name="Comma 5 2 2 2 3" xfId="604" xr:uid="{00000000-0005-0000-0000-000066010000}"/>
    <cellStyle name="Comma 5 2 2 2 3 10" xfId="14007" xr:uid="{00000000-0005-0000-0000-000067010000}"/>
    <cellStyle name="Comma 5 2 2 2 3 2" xfId="1013" xr:uid="{00000000-0005-0000-0000-000068010000}"/>
    <cellStyle name="Comma 5 2 2 2 3 2 2" xfId="1894" xr:uid="{00000000-0005-0000-0000-000069010000}"/>
    <cellStyle name="Comma 5 2 2 2 3 2 2 2" xfId="10000" xr:uid="{00000000-0005-0000-0000-00006A010000}"/>
    <cellStyle name="Comma 5 2 2 2 3 2 2 2 2" xfId="23026" xr:uid="{00000000-0005-0000-0000-00006B010000}"/>
    <cellStyle name="Comma 5 2 2 2 3 2 2 3" xfId="4982" xr:uid="{00000000-0005-0000-0000-00006C010000}"/>
    <cellStyle name="Comma 5 2 2 2 3 2 2 3 2" xfId="18019" xr:uid="{00000000-0005-0000-0000-00006D010000}"/>
    <cellStyle name="Comma 5 2 2 2 3 2 2 4" xfId="15279" xr:uid="{00000000-0005-0000-0000-00006E010000}"/>
    <cellStyle name="Comma 5 2 2 2 3 2 3" xfId="6041" xr:uid="{00000000-0005-0000-0000-00006F010000}"/>
    <cellStyle name="Comma 5 2 2 2 3 2 3 2" xfId="11057" xr:uid="{00000000-0005-0000-0000-000070010000}"/>
    <cellStyle name="Comma 5 2 2 2 3 2 3 2 2" xfId="24083" xr:uid="{00000000-0005-0000-0000-000071010000}"/>
    <cellStyle name="Comma 5 2 2 2 3 2 3 3" xfId="19076" xr:uid="{00000000-0005-0000-0000-000072010000}"/>
    <cellStyle name="Comma 5 2 2 2 3 2 4" xfId="9116" xr:uid="{00000000-0005-0000-0000-000073010000}"/>
    <cellStyle name="Comma 5 2 2 2 3 2 4 2" xfId="22143" xr:uid="{00000000-0005-0000-0000-000074010000}"/>
    <cellStyle name="Comma 5 2 2 2 3 2 5" xfId="12511" xr:uid="{00000000-0005-0000-0000-000075010000}"/>
    <cellStyle name="Comma 5 2 2 2 3 2 5 2" xfId="25528" xr:uid="{00000000-0005-0000-0000-000076010000}"/>
    <cellStyle name="Comma 5 2 2 2 3 2 6" xfId="7593" xr:uid="{00000000-0005-0000-0000-000077010000}"/>
    <cellStyle name="Comma 5 2 2 2 3 2 6 2" xfId="20625" xr:uid="{00000000-0005-0000-0000-000078010000}"/>
    <cellStyle name="Comma 5 2 2 2 3 2 7" xfId="4047" xr:uid="{00000000-0005-0000-0000-000079010000}"/>
    <cellStyle name="Comma 5 2 2 2 3 2 7 2" xfId="17136" xr:uid="{00000000-0005-0000-0000-00007A010000}"/>
    <cellStyle name="Comma 5 2 2 2 3 2 8" xfId="14409" xr:uid="{00000000-0005-0000-0000-00007B010000}"/>
    <cellStyle name="Comma 5 2 2 2 3 3" xfId="1369" xr:uid="{00000000-0005-0000-0000-00007C010000}"/>
    <cellStyle name="Comma 5 2 2 2 3 3 2" xfId="2243" xr:uid="{00000000-0005-0000-0000-00007D010000}"/>
    <cellStyle name="Comma 5 2 2 2 3 3 2 2" xfId="10572" xr:uid="{00000000-0005-0000-0000-00007E010000}"/>
    <cellStyle name="Comma 5 2 2 2 3 3 2 2 2" xfId="23598" xr:uid="{00000000-0005-0000-0000-00007F010000}"/>
    <cellStyle name="Comma 5 2 2 2 3 3 2 3" xfId="5555" xr:uid="{00000000-0005-0000-0000-000080010000}"/>
    <cellStyle name="Comma 5 2 2 2 3 3 2 3 2" xfId="18591" xr:uid="{00000000-0005-0000-0000-000081010000}"/>
    <cellStyle name="Comma 5 2 2 2 3 3 2 4" xfId="15627" xr:uid="{00000000-0005-0000-0000-000082010000}"/>
    <cellStyle name="Comma 5 2 2 2 3 3 3" xfId="6390" xr:uid="{00000000-0005-0000-0000-000083010000}"/>
    <cellStyle name="Comma 5 2 2 2 3 3 3 2" xfId="11405" xr:uid="{00000000-0005-0000-0000-000084010000}"/>
    <cellStyle name="Comma 5 2 2 2 3 3 3 2 2" xfId="24431" xr:uid="{00000000-0005-0000-0000-000085010000}"/>
    <cellStyle name="Comma 5 2 2 2 3 3 3 3" xfId="19424" xr:uid="{00000000-0005-0000-0000-000086010000}"/>
    <cellStyle name="Comma 5 2 2 2 3 3 4" xfId="8979" xr:uid="{00000000-0005-0000-0000-000087010000}"/>
    <cellStyle name="Comma 5 2 2 2 3 3 4 2" xfId="22006" xr:uid="{00000000-0005-0000-0000-000088010000}"/>
    <cellStyle name="Comma 5 2 2 2 3 3 5" xfId="12859" xr:uid="{00000000-0005-0000-0000-000089010000}"/>
    <cellStyle name="Comma 5 2 2 2 3 3 5 2" xfId="25876" xr:uid="{00000000-0005-0000-0000-00008A010000}"/>
    <cellStyle name="Comma 5 2 2 2 3 3 6" xfId="8166" xr:uid="{00000000-0005-0000-0000-00008B010000}"/>
    <cellStyle name="Comma 5 2 2 2 3 3 6 2" xfId="21197" xr:uid="{00000000-0005-0000-0000-00008C010000}"/>
    <cellStyle name="Comma 5 2 2 2 3 3 7" xfId="3910" xr:uid="{00000000-0005-0000-0000-00008D010000}"/>
    <cellStyle name="Comma 5 2 2 2 3 3 7 2" xfId="16999" xr:uid="{00000000-0005-0000-0000-00008E010000}"/>
    <cellStyle name="Comma 5 2 2 2 3 3 8" xfId="14756" xr:uid="{00000000-0005-0000-0000-00008F010000}"/>
    <cellStyle name="Comma 5 2 2 2 3 4" xfId="2927" xr:uid="{00000000-0005-0000-0000-000090010000}"/>
    <cellStyle name="Comma 5 2 2 2 3 4 2" xfId="6953" xr:uid="{00000000-0005-0000-0000-000091010000}"/>
    <cellStyle name="Comma 5 2 2 2 3 4 2 2" xfId="11968" xr:uid="{00000000-0005-0000-0000-000092010000}"/>
    <cellStyle name="Comma 5 2 2 2 3 4 2 2 2" xfId="24994" xr:uid="{00000000-0005-0000-0000-000093010000}"/>
    <cellStyle name="Comma 5 2 2 2 3 4 2 3" xfId="19987" xr:uid="{00000000-0005-0000-0000-000094010000}"/>
    <cellStyle name="Comma 5 2 2 2 3 4 3" xfId="13422" xr:uid="{00000000-0005-0000-0000-000095010000}"/>
    <cellStyle name="Comma 5 2 2 2 3 4 3 2" xfId="26439" xr:uid="{00000000-0005-0000-0000-000096010000}"/>
    <cellStyle name="Comma 5 2 2 2 3 4 4" xfId="9863" xr:uid="{00000000-0005-0000-0000-000097010000}"/>
    <cellStyle name="Comma 5 2 2 2 3 4 4 2" xfId="22889" xr:uid="{00000000-0005-0000-0000-000098010000}"/>
    <cellStyle name="Comma 5 2 2 2 3 4 5" xfId="4845" xr:uid="{00000000-0005-0000-0000-000099010000}"/>
    <cellStyle name="Comma 5 2 2 2 3 4 5 2" xfId="17882" xr:uid="{00000000-0005-0000-0000-00009A010000}"/>
    <cellStyle name="Comma 5 2 2 2 3 4 6" xfId="16190" xr:uid="{00000000-0005-0000-0000-00009B010000}"/>
    <cellStyle name="Comma 5 2 2 2 3 5" xfId="1762" xr:uid="{00000000-0005-0000-0000-00009C010000}"/>
    <cellStyle name="Comma 5 2 2 2 3 5 2" xfId="10925" xr:uid="{00000000-0005-0000-0000-00009D010000}"/>
    <cellStyle name="Comma 5 2 2 2 3 5 2 2" xfId="23951" xr:uid="{00000000-0005-0000-0000-00009E010000}"/>
    <cellStyle name="Comma 5 2 2 2 3 5 3" xfId="5909" xr:uid="{00000000-0005-0000-0000-00009F010000}"/>
    <cellStyle name="Comma 5 2 2 2 3 5 3 2" xfId="18944" xr:uid="{00000000-0005-0000-0000-0000A0010000}"/>
    <cellStyle name="Comma 5 2 2 2 3 5 4" xfId="15147" xr:uid="{00000000-0005-0000-0000-0000A1010000}"/>
    <cellStyle name="Comma 5 2 2 2 3 6" xfId="8486" xr:uid="{00000000-0005-0000-0000-0000A2010000}"/>
    <cellStyle name="Comma 5 2 2 2 3 6 2" xfId="21515" xr:uid="{00000000-0005-0000-0000-0000A3010000}"/>
    <cellStyle name="Comma 5 2 2 2 3 7" xfId="12379" xr:uid="{00000000-0005-0000-0000-0000A4010000}"/>
    <cellStyle name="Comma 5 2 2 2 3 7 2" xfId="25396" xr:uid="{00000000-0005-0000-0000-0000A5010000}"/>
    <cellStyle name="Comma 5 2 2 2 3 8" xfId="7456" xr:uid="{00000000-0005-0000-0000-0000A6010000}"/>
    <cellStyle name="Comma 5 2 2 2 3 8 2" xfId="20488" xr:uid="{00000000-0005-0000-0000-0000A7010000}"/>
    <cellStyle name="Comma 5 2 2 2 3 9" xfId="3408" xr:uid="{00000000-0005-0000-0000-0000A8010000}"/>
    <cellStyle name="Comma 5 2 2 2 3 9 2" xfId="16508" xr:uid="{00000000-0005-0000-0000-0000A9010000}"/>
    <cellStyle name="Comma 5 2 2 2 4" xfId="504" xr:uid="{00000000-0005-0000-0000-0000AA010000}"/>
    <cellStyle name="Comma 5 2 2 2 4 2" xfId="913" xr:uid="{00000000-0005-0000-0000-0000AB010000}"/>
    <cellStyle name="Comma 5 2 2 2 4 2 2" xfId="9763" xr:uid="{00000000-0005-0000-0000-0000AC010000}"/>
    <cellStyle name="Comma 5 2 2 2 4 2 2 2" xfId="22789" xr:uid="{00000000-0005-0000-0000-0000AD010000}"/>
    <cellStyle name="Comma 5 2 2 2 4 2 3" xfId="4745" xr:uid="{00000000-0005-0000-0000-0000AE010000}"/>
    <cellStyle name="Comma 5 2 2 2 4 2 3 2" xfId="17782" xr:uid="{00000000-0005-0000-0000-0000AF010000}"/>
    <cellStyle name="Comma 5 2 2 2 4 2 4" xfId="14309" xr:uid="{00000000-0005-0000-0000-0000B0010000}"/>
    <cellStyle name="Comma 5 2 2 2 4 3" xfId="1892" xr:uid="{00000000-0005-0000-0000-0000B1010000}"/>
    <cellStyle name="Comma 5 2 2 2 4 3 2" xfId="11055" xr:uid="{00000000-0005-0000-0000-0000B2010000}"/>
    <cellStyle name="Comma 5 2 2 2 4 3 2 2" xfId="24081" xr:uid="{00000000-0005-0000-0000-0000B3010000}"/>
    <cellStyle name="Comma 5 2 2 2 4 3 3" xfId="6039" xr:uid="{00000000-0005-0000-0000-0000B4010000}"/>
    <cellStyle name="Comma 5 2 2 2 4 3 3 2" xfId="19074" xr:uid="{00000000-0005-0000-0000-0000B5010000}"/>
    <cellStyle name="Comma 5 2 2 2 4 3 4" xfId="15277" xr:uid="{00000000-0005-0000-0000-0000B6010000}"/>
    <cellStyle name="Comma 5 2 2 2 4 4" xfId="8879" xr:uid="{00000000-0005-0000-0000-0000B7010000}"/>
    <cellStyle name="Comma 5 2 2 2 4 4 2" xfId="21906" xr:uid="{00000000-0005-0000-0000-0000B8010000}"/>
    <cellStyle name="Comma 5 2 2 2 4 5" xfId="12509" xr:uid="{00000000-0005-0000-0000-0000B9010000}"/>
    <cellStyle name="Comma 5 2 2 2 4 5 2" xfId="25526" xr:uid="{00000000-0005-0000-0000-0000BA010000}"/>
    <cellStyle name="Comma 5 2 2 2 4 6" xfId="7356" xr:uid="{00000000-0005-0000-0000-0000BB010000}"/>
    <cellStyle name="Comma 5 2 2 2 4 6 2" xfId="20388" xr:uid="{00000000-0005-0000-0000-0000BC010000}"/>
    <cellStyle name="Comma 5 2 2 2 4 7" xfId="3810" xr:uid="{00000000-0005-0000-0000-0000BD010000}"/>
    <cellStyle name="Comma 5 2 2 2 4 7 2" xfId="16899" xr:uid="{00000000-0005-0000-0000-0000BE010000}"/>
    <cellStyle name="Comma 5 2 2 2 4 8" xfId="13907" xr:uid="{00000000-0005-0000-0000-0000BF010000}"/>
    <cellStyle name="Comma 5 2 2 2 5" xfId="780" xr:uid="{00000000-0005-0000-0000-0000C0010000}"/>
    <cellStyle name="Comma 5 2 2 2 5 2" xfId="2241" xr:uid="{00000000-0005-0000-0000-0000C1010000}"/>
    <cellStyle name="Comma 5 2 2 2 5 2 2" xfId="9998" xr:uid="{00000000-0005-0000-0000-0000C2010000}"/>
    <cellStyle name="Comma 5 2 2 2 5 2 2 2" xfId="23024" xr:uid="{00000000-0005-0000-0000-0000C3010000}"/>
    <cellStyle name="Comma 5 2 2 2 5 2 3" xfId="4980" xr:uid="{00000000-0005-0000-0000-0000C4010000}"/>
    <cellStyle name="Comma 5 2 2 2 5 2 3 2" xfId="18017" xr:uid="{00000000-0005-0000-0000-0000C5010000}"/>
    <cellStyle name="Comma 5 2 2 2 5 2 4" xfId="15625" xr:uid="{00000000-0005-0000-0000-0000C6010000}"/>
    <cellStyle name="Comma 5 2 2 2 5 3" xfId="6388" xr:uid="{00000000-0005-0000-0000-0000C7010000}"/>
    <cellStyle name="Comma 5 2 2 2 5 3 2" xfId="11403" xr:uid="{00000000-0005-0000-0000-0000C8010000}"/>
    <cellStyle name="Comma 5 2 2 2 5 3 2 2" xfId="24429" xr:uid="{00000000-0005-0000-0000-0000C9010000}"/>
    <cellStyle name="Comma 5 2 2 2 5 3 3" xfId="19422" xr:uid="{00000000-0005-0000-0000-0000CA010000}"/>
    <cellStyle name="Comma 5 2 2 2 5 4" xfId="9114" xr:uid="{00000000-0005-0000-0000-0000CB010000}"/>
    <cellStyle name="Comma 5 2 2 2 5 4 2" xfId="22141" xr:uid="{00000000-0005-0000-0000-0000CC010000}"/>
    <cellStyle name="Comma 5 2 2 2 5 5" xfId="12857" xr:uid="{00000000-0005-0000-0000-0000CD010000}"/>
    <cellStyle name="Comma 5 2 2 2 5 5 2" xfId="25874" xr:uid="{00000000-0005-0000-0000-0000CE010000}"/>
    <cellStyle name="Comma 5 2 2 2 5 6" xfId="7591" xr:uid="{00000000-0005-0000-0000-0000CF010000}"/>
    <cellStyle name="Comma 5 2 2 2 5 6 2" xfId="20623" xr:uid="{00000000-0005-0000-0000-0000D0010000}"/>
    <cellStyle name="Comma 5 2 2 2 5 7" xfId="4045" xr:uid="{00000000-0005-0000-0000-0000D1010000}"/>
    <cellStyle name="Comma 5 2 2 2 5 7 2" xfId="17134" xr:uid="{00000000-0005-0000-0000-0000D2010000}"/>
    <cellStyle name="Comma 5 2 2 2 5 8" xfId="14177" xr:uid="{00000000-0005-0000-0000-0000D3010000}"/>
    <cellStyle name="Comma 5 2 2 2 6" xfId="1268" xr:uid="{00000000-0005-0000-0000-0000D4010000}"/>
    <cellStyle name="Comma 5 2 2 2 6 2" xfId="2825" xr:uid="{00000000-0005-0000-0000-0000D5010000}"/>
    <cellStyle name="Comma 5 2 2 2 6 2 2" xfId="10472" xr:uid="{00000000-0005-0000-0000-0000D6010000}"/>
    <cellStyle name="Comma 5 2 2 2 6 2 2 2" xfId="23498" xr:uid="{00000000-0005-0000-0000-0000D7010000}"/>
    <cellStyle name="Comma 5 2 2 2 6 2 3" xfId="5455" xr:uid="{00000000-0005-0000-0000-0000D8010000}"/>
    <cellStyle name="Comma 5 2 2 2 6 2 3 2" xfId="18491" xr:uid="{00000000-0005-0000-0000-0000D9010000}"/>
    <cellStyle name="Comma 5 2 2 2 6 2 4" xfId="16090" xr:uid="{00000000-0005-0000-0000-0000DA010000}"/>
    <cellStyle name="Comma 5 2 2 2 6 3" xfId="6853" xr:uid="{00000000-0005-0000-0000-0000DB010000}"/>
    <cellStyle name="Comma 5 2 2 2 6 3 2" xfId="11868" xr:uid="{00000000-0005-0000-0000-0000DC010000}"/>
    <cellStyle name="Comma 5 2 2 2 6 3 2 2" xfId="24894" xr:uid="{00000000-0005-0000-0000-0000DD010000}"/>
    <cellStyle name="Comma 5 2 2 2 6 3 3" xfId="19887" xr:uid="{00000000-0005-0000-0000-0000DE010000}"/>
    <cellStyle name="Comma 5 2 2 2 6 4" xfId="8660" xr:uid="{00000000-0005-0000-0000-0000DF010000}"/>
    <cellStyle name="Comma 5 2 2 2 6 4 2" xfId="21689" xr:uid="{00000000-0005-0000-0000-0000E0010000}"/>
    <cellStyle name="Comma 5 2 2 2 6 5" xfId="13322" xr:uid="{00000000-0005-0000-0000-0000E1010000}"/>
    <cellStyle name="Comma 5 2 2 2 6 5 2" xfId="26339" xr:uid="{00000000-0005-0000-0000-0000E2010000}"/>
    <cellStyle name="Comma 5 2 2 2 6 6" xfId="8066" xr:uid="{00000000-0005-0000-0000-0000E3010000}"/>
    <cellStyle name="Comma 5 2 2 2 6 6 2" xfId="21097" xr:uid="{00000000-0005-0000-0000-0000E4010000}"/>
    <cellStyle name="Comma 5 2 2 2 6 7" xfId="3587" xr:uid="{00000000-0005-0000-0000-0000E5010000}"/>
    <cellStyle name="Comma 5 2 2 2 6 7 2" xfId="16682" xr:uid="{00000000-0005-0000-0000-0000E6010000}"/>
    <cellStyle name="Comma 5 2 2 2 6 8" xfId="14656" xr:uid="{00000000-0005-0000-0000-0000E7010000}"/>
    <cellStyle name="Comma 5 2 2 2 7" xfId="1662" xr:uid="{00000000-0005-0000-0000-0000E8010000}"/>
    <cellStyle name="Comma 5 2 2 2 7 2" xfId="9546" xr:uid="{00000000-0005-0000-0000-0000E9010000}"/>
    <cellStyle name="Comma 5 2 2 2 7 2 2" xfId="22572" xr:uid="{00000000-0005-0000-0000-0000EA010000}"/>
    <cellStyle name="Comma 5 2 2 2 7 3" xfId="4528" xr:uid="{00000000-0005-0000-0000-0000EB010000}"/>
    <cellStyle name="Comma 5 2 2 2 7 3 2" xfId="17565" xr:uid="{00000000-0005-0000-0000-0000EC010000}"/>
    <cellStyle name="Comma 5 2 2 2 7 4" xfId="15047" xr:uid="{00000000-0005-0000-0000-0000ED010000}"/>
    <cellStyle name="Comma 5 2 2 2 8" xfId="5809" xr:uid="{00000000-0005-0000-0000-0000EE010000}"/>
    <cellStyle name="Comma 5 2 2 2 8 2" xfId="10825" xr:uid="{00000000-0005-0000-0000-0000EF010000}"/>
    <cellStyle name="Comma 5 2 2 2 8 2 2" xfId="23851" xr:uid="{00000000-0005-0000-0000-0000F0010000}"/>
    <cellStyle name="Comma 5 2 2 2 8 3" xfId="18844" xr:uid="{00000000-0005-0000-0000-0000F1010000}"/>
    <cellStyle name="Comma 5 2 2 2 9" xfId="8386" xr:uid="{00000000-0005-0000-0000-0000F2010000}"/>
    <cellStyle name="Comma 5 2 2 2 9 2" xfId="21415" xr:uid="{00000000-0005-0000-0000-0000F3010000}"/>
    <cellStyle name="Comma 5 2 2 3" xfId="204" xr:uid="{00000000-0005-0000-0000-0000F4010000}"/>
    <cellStyle name="Comma 5 2 2 3 10" xfId="7182" xr:uid="{00000000-0005-0000-0000-0000F5010000}"/>
    <cellStyle name="Comma 5 2 2 3 10 2" xfId="20214" xr:uid="{00000000-0005-0000-0000-0000F6010000}"/>
    <cellStyle name="Comma 5 2 2 3 11" xfId="3351" xr:uid="{00000000-0005-0000-0000-0000F7010000}"/>
    <cellStyle name="Comma 5 2 2 3 11 2" xfId="16451" xr:uid="{00000000-0005-0000-0000-0000F8010000}"/>
    <cellStyle name="Comma 5 2 2 3 12" xfId="13631" xr:uid="{00000000-0005-0000-0000-0000F9010000}"/>
    <cellStyle name="Comma 5 2 2 3 2" xfId="397" xr:uid="{00000000-0005-0000-0000-0000FA010000}"/>
    <cellStyle name="Comma 5 2 2 3 2 10" xfId="13805" xr:uid="{00000000-0005-0000-0000-0000FB010000}"/>
    <cellStyle name="Comma 5 2 2 3 2 2" xfId="647" xr:uid="{00000000-0005-0000-0000-0000FC010000}"/>
    <cellStyle name="Comma 5 2 2 3 2 2 2" xfId="1896" xr:uid="{00000000-0005-0000-0000-0000FD010000}"/>
    <cellStyle name="Comma 5 2 2 3 2 2 2 2" xfId="10002" xr:uid="{00000000-0005-0000-0000-0000FE010000}"/>
    <cellStyle name="Comma 5 2 2 3 2 2 2 2 2" xfId="23028" xr:uid="{00000000-0005-0000-0000-0000FF010000}"/>
    <cellStyle name="Comma 5 2 2 3 2 2 2 3" xfId="4984" xr:uid="{00000000-0005-0000-0000-000000020000}"/>
    <cellStyle name="Comma 5 2 2 3 2 2 2 3 2" xfId="18021" xr:uid="{00000000-0005-0000-0000-000001020000}"/>
    <cellStyle name="Comma 5 2 2 3 2 2 2 4" xfId="15281" xr:uid="{00000000-0005-0000-0000-000002020000}"/>
    <cellStyle name="Comma 5 2 2 3 2 2 3" xfId="6043" xr:uid="{00000000-0005-0000-0000-000003020000}"/>
    <cellStyle name="Comma 5 2 2 3 2 2 3 2" xfId="11059" xr:uid="{00000000-0005-0000-0000-000004020000}"/>
    <cellStyle name="Comma 5 2 2 3 2 2 3 2 2" xfId="24085" xr:uid="{00000000-0005-0000-0000-000005020000}"/>
    <cellStyle name="Comma 5 2 2 3 2 2 3 3" xfId="19078" xr:uid="{00000000-0005-0000-0000-000006020000}"/>
    <cellStyle name="Comma 5 2 2 3 2 2 4" xfId="9118" xr:uid="{00000000-0005-0000-0000-000007020000}"/>
    <cellStyle name="Comma 5 2 2 3 2 2 4 2" xfId="22145" xr:uid="{00000000-0005-0000-0000-000008020000}"/>
    <cellStyle name="Comma 5 2 2 3 2 2 5" xfId="12513" xr:uid="{00000000-0005-0000-0000-000009020000}"/>
    <cellStyle name="Comma 5 2 2 3 2 2 5 2" xfId="25530" xr:uid="{00000000-0005-0000-0000-00000A020000}"/>
    <cellStyle name="Comma 5 2 2 3 2 2 6" xfId="7595" xr:uid="{00000000-0005-0000-0000-00000B020000}"/>
    <cellStyle name="Comma 5 2 2 3 2 2 6 2" xfId="20627" xr:uid="{00000000-0005-0000-0000-00000C020000}"/>
    <cellStyle name="Comma 5 2 2 3 2 2 7" xfId="4049" xr:uid="{00000000-0005-0000-0000-00000D020000}"/>
    <cellStyle name="Comma 5 2 2 3 2 2 7 2" xfId="17138" xr:uid="{00000000-0005-0000-0000-00000E020000}"/>
    <cellStyle name="Comma 5 2 2 3 2 2 8" xfId="14050" xr:uid="{00000000-0005-0000-0000-00000F020000}"/>
    <cellStyle name="Comma 5 2 2 3 2 3" xfId="1056" xr:uid="{00000000-0005-0000-0000-000010020000}"/>
    <cellStyle name="Comma 5 2 2 3 2 3 2" xfId="2245" xr:uid="{00000000-0005-0000-0000-000011020000}"/>
    <cellStyle name="Comma 5 2 2 3 2 3 2 2" xfId="10615" xr:uid="{00000000-0005-0000-0000-000012020000}"/>
    <cellStyle name="Comma 5 2 2 3 2 3 2 2 2" xfId="23641" xr:uid="{00000000-0005-0000-0000-000013020000}"/>
    <cellStyle name="Comma 5 2 2 3 2 3 2 3" xfId="5598" xr:uid="{00000000-0005-0000-0000-000014020000}"/>
    <cellStyle name="Comma 5 2 2 3 2 3 2 3 2" xfId="18634" xr:uid="{00000000-0005-0000-0000-000015020000}"/>
    <cellStyle name="Comma 5 2 2 3 2 3 2 4" xfId="15629" xr:uid="{00000000-0005-0000-0000-000016020000}"/>
    <cellStyle name="Comma 5 2 2 3 2 3 3" xfId="6392" xr:uid="{00000000-0005-0000-0000-000017020000}"/>
    <cellStyle name="Comma 5 2 2 3 2 3 3 2" xfId="11407" xr:uid="{00000000-0005-0000-0000-000018020000}"/>
    <cellStyle name="Comma 5 2 2 3 2 3 3 2 2" xfId="24433" xr:uid="{00000000-0005-0000-0000-000019020000}"/>
    <cellStyle name="Comma 5 2 2 3 2 3 3 3" xfId="19426" xr:uid="{00000000-0005-0000-0000-00001A020000}"/>
    <cellStyle name="Comma 5 2 2 3 2 3 4" xfId="9022" xr:uid="{00000000-0005-0000-0000-00001B020000}"/>
    <cellStyle name="Comma 5 2 2 3 2 3 4 2" xfId="22049" xr:uid="{00000000-0005-0000-0000-00001C020000}"/>
    <cellStyle name="Comma 5 2 2 3 2 3 5" xfId="12861" xr:uid="{00000000-0005-0000-0000-00001D020000}"/>
    <cellStyle name="Comma 5 2 2 3 2 3 5 2" xfId="25878" xr:uid="{00000000-0005-0000-0000-00001E020000}"/>
    <cellStyle name="Comma 5 2 2 3 2 3 6" xfId="8209" xr:uid="{00000000-0005-0000-0000-00001F020000}"/>
    <cellStyle name="Comma 5 2 2 3 2 3 6 2" xfId="21240" xr:uid="{00000000-0005-0000-0000-000020020000}"/>
    <cellStyle name="Comma 5 2 2 3 2 3 7" xfId="3953" xr:uid="{00000000-0005-0000-0000-000021020000}"/>
    <cellStyle name="Comma 5 2 2 3 2 3 7 2" xfId="17042" xr:uid="{00000000-0005-0000-0000-000022020000}"/>
    <cellStyle name="Comma 5 2 2 3 2 3 8" xfId="14452" xr:uid="{00000000-0005-0000-0000-000023020000}"/>
    <cellStyle name="Comma 5 2 2 3 2 4" xfId="1414" xr:uid="{00000000-0005-0000-0000-000024020000}"/>
    <cellStyle name="Comma 5 2 2 3 2 4 2" xfId="2972" xr:uid="{00000000-0005-0000-0000-000025020000}"/>
    <cellStyle name="Comma 5 2 2 3 2 4 2 2" xfId="12011" xr:uid="{00000000-0005-0000-0000-000026020000}"/>
    <cellStyle name="Comma 5 2 2 3 2 4 2 2 2" xfId="25037" xr:uid="{00000000-0005-0000-0000-000027020000}"/>
    <cellStyle name="Comma 5 2 2 3 2 4 2 3" xfId="6996" xr:uid="{00000000-0005-0000-0000-000028020000}"/>
    <cellStyle name="Comma 5 2 2 3 2 4 2 3 2" xfId="20030" xr:uid="{00000000-0005-0000-0000-000029020000}"/>
    <cellStyle name="Comma 5 2 2 3 2 4 2 4" xfId="16233" xr:uid="{00000000-0005-0000-0000-00002A020000}"/>
    <cellStyle name="Comma 5 2 2 3 2 4 3" xfId="13465" xr:uid="{00000000-0005-0000-0000-00002B020000}"/>
    <cellStyle name="Comma 5 2 2 3 2 4 3 2" xfId="26482" xr:uid="{00000000-0005-0000-0000-00002C020000}"/>
    <cellStyle name="Comma 5 2 2 3 2 4 4" xfId="9906" xr:uid="{00000000-0005-0000-0000-00002D020000}"/>
    <cellStyle name="Comma 5 2 2 3 2 4 4 2" xfId="22932" xr:uid="{00000000-0005-0000-0000-00002E020000}"/>
    <cellStyle name="Comma 5 2 2 3 2 4 5" xfId="4888" xr:uid="{00000000-0005-0000-0000-00002F020000}"/>
    <cellStyle name="Comma 5 2 2 3 2 4 5 2" xfId="17925" xr:uid="{00000000-0005-0000-0000-000030020000}"/>
    <cellStyle name="Comma 5 2 2 3 2 4 6" xfId="14799" xr:uid="{00000000-0005-0000-0000-000031020000}"/>
    <cellStyle name="Comma 5 2 2 3 2 5" xfId="1805" xr:uid="{00000000-0005-0000-0000-000032020000}"/>
    <cellStyle name="Comma 5 2 2 3 2 5 2" xfId="10968" xr:uid="{00000000-0005-0000-0000-000033020000}"/>
    <cellStyle name="Comma 5 2 2 3 2 5 2 2" xfId="23994" xr:uid="{00000000-0005-0000-0000-000034020000}"/>
    <cellStyle name="Comma 5 2 2 3 2 5 3" xfId="5952" xr:uid="{00000000-0005-0000-0000-000035020000}"/>
    <cellStyle name="Comma 5 2 2 3 2 5 3 2" xfId="18987" xr:uid="{00000000-0005-0000-0000-000036020000}"/>
    <cellStyle name="Comma 5 2 2 3 2 5 4" xfId="15190" xr:uid="{00000000-0005-0000-0000-000037020000}"/>
    <cellStyle name="Comma 5 2 2 3 2 6" xfId="8529" xr:uid="{00000000-0005-0000-0000-000038020000}"/>
    <cellStyle name="Comma 5 2 2 3 2 6 2" xfId="21558" xr:uid="{00000000-0005-0000-0000-000039020000}"/>
    <cellStyle name="Comma 5 2 2 3 2 7" xfId="12422" xr:uid="{00000000-0005-0000-0000-00003A020000}"/>
    <cellStyle name="Comma 5 2 2 3 2 7 2" xfId="25439" xr:uid="{00000000-0005-0000-0000-00003B020000}"/>
    <cellStyle name="Comma 5 2 2 3 2 8" xfId="7499" xr:uid="{00000000-0005-0000-0000-00003C020000}"/>
    <cellStyle name="Comma 5 2 2 3 2 8 2" xfId="20531" xr:uid="{00000000-0005-0000-0000-00003D020000}"/>
    <cellStyle name="Comma 5 2 2 3 2 9" xfId="3451" xr:uid="{00000000-0005-0000-0000-00003E020000}"/>
    <cellStyle name="Comma 5 2 2 3 2 9 2" xfId="16551" xr:uid="{00000000-0005-0000-0000-00003F020000}"/>
    <cellStyle name="Comma 5 2 2 3 3" xfId="547" xr:uid="{00000000-0005-0000-0000-000040020000}"/>
    <cellStyle name="Comma 5 2 2 3 3 2" xfId="956" xr:uid="{00000000-0005-0000-0000-000041020000}"/>
    <cellStyle name="Comma 5 2 2 3 3 2 2" xfId="9806" xr:uid="{00000000-0005-0000-0000-000042020000}"/>
    <cellStyle name="Comma 5 2 2 3 3 2 2 2" xfId="22832" xr:uid="{00000000-0005-0000-0000-000043020000}"/>
    <cellStyle name="Comma 5 2 2 3 3 2 3" xfId="4788" xr:uid="{00000000-0005-0000-0000-000044020000}"/>
    <cellStyle name="Comma 5 2 2 3 3 2 3 2" xfId="17825" xr:uid="{00000000-0005-0000-0000-000045020000}"/>
    <cellStyle name="Comma 5 2 2 3 3 2 4" xfId="14352" xr:uid="{00000000-0005-0000-0000-000046020000}"/>
    <cellStyle name="Comma 5 2 2 3 3 3" xfId="1895" xr:uid="{00000000-0005-0000-0000-000047020000}"/>
    <cellStyle name="Comma 5 2 2 3 3 3 2" xfId="11058" xr:uid="{00000000-0005-0000-0000-000048020000}"/>
    <cellStyle name="Comma 5 2 2 3 3 3 2 2" xfId="24084" xr:uid="{00000000-0005-0000-0000-000049020000}"/>
    <cellStyle name="Comma 5 2 2 3 3 3 3" xfId="6042" xr:uid="{00000000-0005-0000-0000-00004A020000}"/>
    <cellStyle name="Comma 5 2 2 3 3 3 3 2" xfId="19077" xr:uid="{00000000-0005-0000-0000-00004B020000}"/>
    <cellStyle name="Comma 5 2 2 3 3 3 4" xfId="15280" xr:uid="{00000000-0005-0000-0000-00004C020000}"/>
    <cellStyle name="Comma 5 2 2 3 3 4" xfId="8922" xr:uid="{00000000-0005-0000-0000-00004D020000}"/>
    <cellStyle name="Comma 5 2 2 3 3 4 2" xfId="21949" xr:uid="{00000000-0005-0000-0000-00004E020000}"/>
    <cellStyle name="Comma 5 2 2 3 3 5" xfId="12512" xr:uid="{00000000-0005-0000-0000-00004F020000}"/>
    <cellStyle name="Comma 5 2 2 3 3 5 2" xfId="25529" xr:uid="{00000000-0005-0000-0000-000050020000}"/>
    <cellStyle name="Comma 5 2 2 3 3 6" xfId="7399" xr:uid="{00000000-0005-0000-0000-000051020000}"/>
    <cellStyle name="Comma 5 2 2 3 3 6 2" xfId="20431" xr:uid="{00000000-0005-0000-0000-000052020000}"/>
    <cellStyle name="Comma 5 2 2 3 3 7" xfId="3853" xr:uid="{00000000-0005-0000-0000-000053020000}"/>
    <cellStyle name="Comma 5 2 2 3 3 7 2" xfId="16942" xr:uid="{00000000-0005-0000-0000-000054020000}"/>
    <cellStyle name="Comma 5 2 2 3 3 8" xfId="13950" xr:uid="{00000000-0005-0000-0000-000055020000}"/>
    <cellStyle name="Comma 5 2 2 3 4" xfId="810" xr:uid="{00000000-0005-0000-0000-000056020000}"/>
    <cellStyle name="Comma 5 2 2 3 4 2" xfId="2244" xr:uid="{00000000-0005-0000-0000-000057020000}"/>
    <cellStyle name="Comma 5 2 2 3 4 2 2" xfId="10001" xr:uid="{00000000-0005-0000-0000-000058020000}"/>
    <cellStyle name="Comma 5 2 2 3 4 2 2 2" xfId="23027" xr:uid="{00000000-0005-0000-0000-000059020000}"/>
    <cellStyle name="Comma 5 2 2 3 4 2 3" xfId="4983" xr:uid="{00000000-0005-0000-0000-00005A020000}"/>
    <cellStyle name="Comma 5 2 2 3 4 2 3 2" xfId="18020" xr:uid="{00000000-0005-0000-0000-00005B020000}"/>
    <cellStyle name="Comma 5 2 2 3 4 2 4" xfId="15628" xr:uid="{00000000-0005-0000-0000-00005C020000}"/>
    <cellStyle name="Comma 5 2 2 3 4 3" xfId="6391" xr:uid="{00000000-0005-0000-0000-00005D020000}"/>
    <cellStyle name="Comma 5 2 2 3 4 3 2" xfId="11406" xr:uid="{00000000-0005-0000-0000-00005E020000}"/>
    <cellStyle name="Comma 5 2 2 3 4 3 2 2" xfId="24432" xr:uid="{00000000-0005-0000-0000-00005F020000}"/>
    <cellStyle name="Comma 5 2 2 3 4 3 3" xfId="19425" xr:uid="{00000000-0005-0000-0000-000060020000}"/>
    <cellStyle name="Comma 5 2 2 3 4 4" xfId="9117" xr:uid="{00000000-0005-0000-0000-000061020000}"/>
    <cellStyle name="Comma 5 2 2 3 4 4 2" xfId="22144" xr:uid="{00000000-0005-0000-0000-000062020000}"/>
    <cellStyle name="Comma 5 2 2 3 4 5" xfId="12860" xr:uid="{00000000-0005-0000-0000-000063020000}"/>
    <cellStyle name="Comma 5 2 2 3 4 5 2" xfId="25877" xr:uid="{00000000-0005-0000-0000-000064020000}"/>
    <cellStyle name="Comma 5 2 2 3 4 6" xfId="7594" xr:uid="{00000000-0005-0000-0000-000065020000}"/>
    <cellStyle name="Comma 5 2 2 3 4 6 2" xfId="20626" xr:uid="{00000000-0005-0000-0000-000066020000}"/>
    <cellStyle name="Comma 5 2 2 3 4 7" xfId="4048" xr:uid="{00000000-0005-0000-0000-000067020000}"/>
    <cellStyle name="Comma 5 2 2 3 4 7 2" xfId="17137" xr:uid="{00000000-0005-0000-0000-000068020000}"/>
    <cellStyle name="Comma 5 2 2 3 4 8" xfId="14207" xr:uid="{00000000-0005-0000-0000-000069020000}"/>
    <cellStyle name="Comma 5 2 2 3 5" xfId="1312" xr:uid="{00000000-0005-0000-0000-00006A020000}"/>
    <cellStyle name="Comma 5 2 2 3 5 2" xfId="2870" xr:uid="{00000000-0005-0000-0000-00006B020000}"/>
    <cellStyle name="Comma 5 2 2 3 5 2 2" xfId="10515" xr:uid="{00000000-0005-0000-0000-00006C020000}"/>
    <cellStyle name="Comma 5 2 2 3 5 2 2 2" xfId="23541" xr:uid="{00000000-0005-0000-0000-00006D020000}"/>
    <cellStyle name="Comma 5 2 2 3 5 2 3" xfId="5498" xr:uid="{00000000-0005-0000-0000-00006E020000}"/>
    <cellStyle name="Comma 5 2 2 3 5 2 3 2" xfId="18534" xr:uid="{00000000-0005-0000-0000-00006F020000}"/>
    <cellStyle name="Comma 5 2 2 3 5 2 4" xfId="16133" xr:uid="{00000000-0005-0000-0000-000070020000}"/>
    <cellStyle name="Comma 5 2 2 3 5 3" xfId="6896" xr:uid="{00000000-0005-0000-0000-000071020000}"/>
    <cellStyle name="Comma 5 2 2 3 5 3 2" xfId="11911" xr:uid="{00000000-0005-0000-0000-000072020000}"/>
    <cellStyle name="Comma 5 2 2 3 5 3 2 2" xfId="24937" xr:uid="{00000000-0005-0000-0000-000073020000}"/>
    <cellStyle name="Comma 5 2 2 3 5 3 3" xfId="19930" xr:uid="{00000000-0005-0000-0000-000074020000}"/>
    <cellStyle name="Comma 5 2 2 3 5 4" xfId="8703" xr:uid="{00000000-0005-0000-0000-000075020000}"/>
    <cellStyle name="Comma 5 2 2 3 5 4 2" xfId="21732" xr:uid="{00000000-0005-0000-0000-000076020000}"/>
    <cellStyle name="Comma 5 2 2 3 5 5" xfId="13365" xr:uid="{00000000-0005-0000-0000-000077020000}"/>
    <cellStyle name="Comma 5 2 2 3 5 5 2" xfId="26382" xr:uid="{00000000-0005-0000-0000-000078020000}"/>
    <cellStyle name="Comma 5 2 2 3 5 6" xfId="8109" xr:uid="{00000000-0005-0000-0000-000079020000}"/>
    <cellStyle name="Comma 5 2 2 3 5 6 2" xfId="21140" xr:uid="{00000000-0005-0000-0000-00007A020000}"/>
    <cellStyle name="Comma 5 2 2 3 5 7" xfId="3633" xr:uid="{00000000-0005-0000-0000-00007B020000}"/>
    <cellStyle name="Comma 5 2 2 3 5 7 2" xfId="16725" xr:uid="{00000000-0005-0000-0000-00007C020000}"/>
    <cellStyle name="Comma 5 2 2 3 5 8" xfId="14699" xr:uid="{00000000-0005-0000-0000-00007D020000}"/>
    <cellStyle name="Comma 5 2 2 3 6" xfId="1705" xr:uid="{00000000-0005-0000-0000-00007E020000}"/>
    <cellStyle name="Comma 5 2 2 3 6 2" xfId="9589" xr:uid="{00000000-0005-0000-0000-00007F020000}"/>
    <cellStyle name="Comma 5 2 2 3 6 2 2" xfId="22615" xr:uid="{00000000-0005-0000-0000-000080020000}"/>
    <cellStyle name="Comma 5 2 2 3 6 3" xfId="4571" xr:uid="{00000000-0005-0000-0000-000081020000}"/>
    <cellStyle name="Comma 5 2 2 3 6 3 2" xfId="17608" xr:uid="{00000000-0005-0000-0000-000082020000}"/>
    <cellStyle name="Comma 5 2 2 3 6 4" xfId="15090" xr:uid="{00000000-0005-0000-0000-000083020000}"/>
    <cellStyle name="Comma 5 2 2 3 7" xfId="5852" xr:uid="{00000000-0005-0000-0000-000084020000}"/>
    <cellStyle name="Comma 5 2 2 3 7 2" xfId="10868" xr:uid="{00000000-0005-0000-0000-000085020000}"/>
    <cellStyle name="Comma 5 2 2 3 7 2 2" xfId="23894" xr:uid="{00000000-0005-0000-0000-000086020000}"/>
    <cellStyle name="Comma 5 2 2 3 7 3" xfId="18887" xr:uid="{00000000-0005-0000-0000-000087020000}"/>
    <cellStyle name="Comma 5 2 2 3 8" xfId="8429" xr:uid="{00000000-0005-0000-0000-000088020000}"/>
    <cellStyle name="Comma 5 2 2 3 8 2" xfId="21458" xr:uid="{00000000-0005-0000-0000-000089020000}"/>
    <cellStyle name="Comma 5 2 2 3 9" xfId="12322" xr:uid="{00000000-0005-0000-0000-00008A020000}"/>
    <cellStyle name="Comma 5 2 2 3 9 2" xfId="25339" xr:uid="{00000000-0005-0000-0000-00008B020000}"/>
    <cellStyle name="Comma 5 2 2 4" xfId="240" xr:uid="{00000000-0005-0000-0000-00008C020000}"/>
    <cellStyle name="Comma 5 2 2 4 10" xfId="7214" xr:uid="{00000000-0005-0000-0000-00008D020000}"/>
    <cellStyle name="Comma 5 2 2 4 10 2" xfId="20246" xr:uid="{00000000-0005-0000-0000-00008E020000}"/>
    <cellStyle name="Comma 5 2 2 4 11" xfId="3278" xr:uid="{00000000-0005-0000-0000-00008F020000}"/>
    <cellStyle name="Comma 5 2 2 4 11 2" xfId="16378" xr:uid="{00000000-0005-0000-0000-000090020000}"/>
    <cellStyle name="Comma 5 2 2 4 12" xfId="13661" xr:uid="{00000000-0005-0000-0000-000091020000}"/>
    <cellStyle name="Comma 5 2 2 4 2" xfId="322" xr:uid="{00000000-0005-0000-0000-000092020000}"/>
    <cellStyle name="Comma 5 2 2 4 2 10" xfId="13732" xr:uid="{00000000-0005-0000-0000-000093020000}"/>
    <cellStyle name="Comma 5 2 2 4 2 2" xfId="679" xr:uid="{00000000-0005-0000-0000-000094020000}"/>
    <cellStyle name="Comma 5 2 2 4 2 2 2" xfId="1898" xr:uid="{00000000-0005-0000-0000-000095020000}"/>
    <cellStyle name="Comma 5 2 2 4 2 2 2 2" xfId="10004" xr:uid="{00000000-0005-0000-0000-000096020000}"/>
    <cellStyle name="Comma 5 2 2 4 2 2 2 2 2" xfId="23030" xr:uid="{00000000-0005-0000-0000-000097020000}"/>
    <cellStyle name="Comma 5 2 2 4 2 2 2 3" xfId="4986" xr:uid="{00000000-0005-0000-0000-000098020000}"/>
    <cellStyle name="Comma 5 2 2 4 2 2 2 3 2" xfId="18023" xr:uid="{00000000-0005-0000-0000-000099020000}"/>
    <cellStyle name="Comma 5 2 2 4 2 2 2 4" xfId="15283" xr:uid="{00000000-0005-0000-0000-00009A020000}"/>
    <cellStyle name="Comma 5 2 2 4 2 2 3" xfId="6045" xr:uid="{00000000-0005-0000-0000-00009B020000}"/>
    <cellStyle name="Comma 5 2 2 4 2 2 3 2" xfId="11061" xr:uid="{00000000-0005-0000-0000-00009C020000}"/>
    <cellStyle name="Comma 5 2 2 4 2 2 3 2 2" xfId="24087" xr:uid="{00000000-0005-0000-0000-00009D020000}"/>
    <cellStyle name="Comma 5 2 2 4 2 2 3 3" xfId="19080" xr:uid="{00000000-0005-0000-0000-00009E020000}"/>
    <cellStyle name="Comma 5 2 2 4 2 2 4" xfId="9120" xr:uid="{00000000-0005-0000-0000-00009F020000}"/>
    <cellStyle name="Comma 5 2 2 4 2 2 4 2" xfId="22147" xr:uid="{00000000-0005-0000-0000-0000A0020000}"/>
    <cellStyle name="Comma 5 2 2 4 2 2 5" xfId="12515" xr:uid="{00000000-0005-0000-0000-0000A1020000}"/>
    <cellStyle name="Comma 5 2 2 4 2 2 5 2" xfId="25532" xr:uid="{00000000-0005-0000-0000-0000A2020000}"/>
    <cellStyle name="Comma 5 2 2 4 2 2 6" xfId="7597" xr:uid="{00000000-0005-0000-0000-0000A3020000}"/>
    <cellStyle name="Comma 5 2 2 4 2 2 6 2" xfId="20629" xr:uid="{00000000-0005-0000-0000-0000A4020000}"/>
    <cellStyle name="Comma 5 2 2 4 2 2 7" xfId="4051" xr:uid="{00000000-0005-0000-0000-0000A5020000}"/>
    <cellStyle name="Comma 5 2 2 4 2 2 7 2" xfId="17140" xr:uid="{00000000-0005-0000-0000-0000A6020000}"/>
    <cellStyle name="Comma 5 2 2 4 2 2 8" xfId="14082" xr:uid="{00000000-0005-0000-0000-0000A7020000}"/>
    <cellStyle name="Comma 5 2 2 4 2 3" xfId="1088" xr:uid="{00000000-0005-0000-0000-0000A8020000}"/>
    <cellStyle name="Comma 5 2 2 4 2 3 2" xfId="2247" xr:uid="{00000000-0005-0000-0000-0000A9020000}"/>
    <cellStyle name="Comma 5 2 2 4 2 3 2 2" xfId="10647" xr:uid="{00000000-0005-0000-0000-0000AA020000}"/>
    <cellStyle name="Comma 5 2 2 4 2 3 2 2 2" xfId="23673" xr:uid="{00000000-0005-0000-0000-0000AB020000}"/>
    <cellStyle name="Comma 5 2 2 4 2 3 2 3" xfId="5630" xr:uid="{00000000-0005-0000-0000-0000AC020000}"/>
    <cellStyle name="Comma 5 2 2 4 2 3 2 3 2" xfId="18666" xr:uid="{00000000-0005-0000-0000-0000AD020000}"/>
    <cellStyle name="Comma 5 2 2 4 2 3 2 4" xfId="15631" xr:uid="{00000000-0005-0000-0000-0000AE020000}"/>
    <cellStyle name="Comma 5 2 2 4 2 3 3" xfId="6394" xr:uid="{00000000-0005-0000-0000-0000AF020000}"/>
    <cellStyle name="Comma 5 2 2 4 2 3 3 2" xfId="11409" xr:uid="{00000000-0005-0000-0000-0000B0020000}"/>
    <cellStyle name="Comma 5 2 2 4 2 3 3 2 2" xfId="24435" xr:uid="{00000000-0005-0000-0000-0000B1020000}"/>
    <cellStyle name="Comma 5 2 2 4 2 3 3 3" xfId="19428" xr:uid="{00000000-0005-0000-0000-0000B2020000}"/>
    <cellStyle name="Comma 5 2 2 4 2 3 4" xfId="9054" xr:uid="{00000000-0005-0000-0000-0000B3020000}"/>
    <cellStyle name="Comma 5 2 2 4 2 3 4 2" xfId="22081" xr:uid="{00000000-0005-0000-0000-0000B4020000}"/>
    <cellStyle name="Comma 5 2 2 4 2 3 5" xfId="12863" xr:uid="{00000000-0005-0000-0000-0000B5020000}"/>
    <cellStyle name="Comma 5 2 2 4 2 3 5 2" xfId="25880" xr:uid="{00000000-0005-0000-0000-0000B6020000}"/>
    <cellStyle name="Comma 5 2 2 4 2 3 6" xfId="8241" xr:uid="{00000000-0005-0000-0000-0000B7020000}"/>
    <cellStyle name="Comma 5 2 2 4 2 3 6 2" xfId="21272" xr:uid="{00000000-0005-0000-0000-0000B8020000}"/>
    <cellStyle name="Comma 5 2 2 4 2 3 7" xfId="3985" xr:uid="{00000000-0005-0000-0000-0000B9020000}"/>
    <cellStyle name="Comma 5 2 2 4 2 3 7 2" xfId="17074" xr:uid="{00000000-0005-0000-0000-0000BA020000}"/>
    <cellStyle name="Comma 5 2 2 4 2 3 8" xfId="14484" xr:uid="{00000000-0005-0000-0000-0000BB020000}"/>
    <cellStyle name="Comma 5 2 2 4 2 4" xfId="1446" xr:uid="{00000000-0005-0000-0000-0000BC020000}"/>
    <cellStyle name="Comma 5 2 2 4 2 4 2" xfId="3005" xr:uid="{00000000-0005-0000-0000-0000BD020000}"/>
    <cellStyle name="Comma 5 2 2 4 2 4 2 2" xfId="12043" xr:uid="{00000000-0005-0000-0000-0000BE020000}"/>
    <cellStyle name="Comma 5 2 2 4 2 4 2 2 2" xfId="25069" xr:uid="{00000000-0005-0000-0000-0000BF020000}"/>
    <cellStyle name="Comma 5 2 2 4 2 4 2 3" xfId="7028" xr:uid="{00000000-0005-0000-0000-0000C0020000}"/>
    <cellStyle name="Comma 5 2 2 4 2 4 2 3 2" xfId="20062" xr:uid="{00000000-0005-0000-0000-0000C1020000}"/>
    <cellStyle name="Comma 5 2 2 4 2 4 2 4" xfId="16265" xr:uid="{00000000-0005-0000-0000-0000C2020000}"/>
    <cellStyle name="Comma 5 2 2 4 2 4 3" xfId="13497" xr:uid="{00000000-0005-0000-0000-0000C3020000}"/>
    <cellStyle name="Comma 5 2 2 4 2 4 3 2" xfId="26514" xr:uid="{00000000-0005-0000-0000-0000C4020000}"/>
    <cellStyle name="Comma 5 2 2 4 2 4 4" xfId="9938" xr:uid="{00000000-0005-0000-0000-0000C5020000}"/>
    <cellStyle name="Comma 5 2 2 4 2 4 4 2" xfId="22964" xr:uid="{00000000-0005-0000-0000-0000C6020000}"/>
    <cellStyle name="Comma 5 2 2 4 2 4 5" xfId="4920" xr:uid="{00000000-0005-0000-0000-0000C7020000}"/>
    <cellStyle name="Comma 5 2 2 4 2 4 5 2" xfId="17957" xr:uid="{00000000-0005-0000-0000-0000C8020000}"/>
    <cellStyle name="Comma 5 2 2 4 2 4 6" xfId="14831" xr:uid="{00000000-0005-0000-0000-0000C9020000}"/>
    <cellStyle name="Comma 5 2 2 4 2 5" xfId="1837" xr:uid="{00000000-0005-0000-0000-0000CA020000}"/>
    <cellStyle name="Comma 5 2 2 4 2 5 2" xfId="11000" xr:uid="{00000000-0005-0000-0000-0000CB020000}"/>
    <cellStyle name="Comma 5 2 2 4 2 5 2 2" xfId="24026" xr:uid="{00000000-0005-0000-0000-0000CC020000}"/>
    <cellStyle name="Comma 5 2 2 4 2 5 3" xfId="5984" xr:uid="{00000000-0005-0000-0000-0000CD020000}"/>
    <cellStyle name="Comma 5 2 2 4 2 5 3 2" xfId="19019" xr:uid="{00000000-0005-0000-0000-0000CE020000}"/>
    <cellStyle name="Comma 5 2 2 4 2 5 4" xfId="15222" xr:uid="{00000000-0005-0000-0000-0000CF020000}"/>
    <cellStyle name="Comma 5 2 2 4 2 6" xfId="8561" xr:uid="{00000000-0005-0000-0000-0000D0020000}"/>
    <cellStyle name="Comma 5 2 2 4 2 6 2" xfId="21590" xr:uid="{00000000-0005-0000-0000-0000D1020000}"/>
    <cellStyle name="Comma 5 2 2 4 2 7" xfId="12454" xr:uid="{00000000-0005-0000-0000-0000D2020000}"/>
    <cellStyle name="Comma 5 2 2 4 2 7 2" xfId="25471" xr:uid="{00000000-0005-0000-0000-0000D3020000}"/>
    <cellStyle name="Comma 5 2 2 4 2 8" xfId="7531" xr:uid="{00000000-0005-0000-0000-0000D4020000}"/>
    <cellStyle name="Comma 5 2 2 4 2 8 2" xfId="20563" xr:uid="{00000000-0005-0000-0000-0000D5020000}"/>
    <cellStyle name="Comma 5 2 2 4 2 9" xfId="3483" xr:uid="{00000000-0005-0000-0000-0000D6020000}"/>
    <cellStyle name="Comma 5 2 2 4 2 9 2" xfId="16583" xr:uid="{00000000-0005-0000-0000-0000D7020000}"/>
    <cellStyle name="Comma 5 2 2 4 3" xfId="474" xr:uid="{00000000-0005-0000-0000-0000D8020000}"/>
    <cellStyle name="Comma 5 2 2 4 3 2" xfId="1897" xr:uid="{00000000-0005-0000-0000-0000D9020000}"/>
    <cellStyle name="Comma 5 2 2 4 3 2 2" xfId="9733" xr:uid="{00000000-0005-0000-0000-0000DA020000}"/>
    <cellStyle name="Comma 5 2 2 4 3 2 2 2" xfId="22759" xr:uid="{00000000-0005-0000-0000-0000DB020000}"/>
    <cellStyle name="Comma 5 2 2 4 3 2 3" xfId="4715" xr:uid="{00000000-0005-0000-0000-0000DC020000}"/>
    <cellStyle name="Comma 5 2 2 4 3 2 3 2" xfId="17752" xr:uid="{00000000-0005-0000-0000-0000DD020000}"/>
    <cellStyle name="Comma 5 2 2 4 3 2 4" xfId="15282" xr:uid="{00000000-0005-0000-0000-0000DE020000}"/>
    <cellStyle name="Comma 5 2 2 4 3 3" xfId="6044" xr:uid="{00000000-0005-0000-0000-0000DF020000}"/>
    <cellStyle name="Comma 5 2 2 4 3 3 2" xfId="11060" xr:uid="{00000000-0005-0000-0000-0000E0020000}"/>
    <cellStyle name="Comma 5 2 2 4 3 3 2 2" xfId="24086" xr:uid="{00000000-0005-0000-0000-0000E1020000}"/>
    <cellStyle name="Comma 5 2 2 4 3 3 3" xfId="19079" xr:uid="{00000000-0005-0000-0000-0000E2020000}"/>
    <cellStyle name="Comma 5 2 2 4 3 4" xfId="8849" xr:uid="{00000000-0005-0000-0000-0000E3020000}"/>
    <cellStyle name="Comma 5 2 2 4 3 4 2" xfId="21876" xr:uid="{00000000-0005-0000-0000-0000E4020000}"/>
    <cellStyle name="Comma 5 2 2 4 3 5" xfId="12514" xr:uid="{00000000-0005-0000-0000-0000E5020000}"/>
    <cellStyle name="Comma 5 2 2 4 3 5 2" xfId="25531" xr:uid="{00000000-0005-0000-0000-0000E6020000}"/>
    <cellStyle name="Comma 5 2 2 4 3 6" xfId="7326" xr:uid="{00000000-0005-0000-0000-0000E7020000}"/>
    <cellStyle name="Comma 5 2 2 4 3 6 2" xfId="20358" xr:uid="{00000000-0005-0000-0000-0000E8020000}"/>
    <cellStyle name="Comma 5 2 2 4 3 7" xfId="3780" xr:uid="{00000000-0005-0000-0000-0000E9020000}"/>
    <cellStyle name="Comma 5 2 2 4 3 7 2" xfId="16869" xr:uid="{00000000-0005-0000-0000-0000EA020000}"/>
    <cellStyle name="Comma 5 2 2 4 3 8" xfId="13877" xr:uid="{00000000-0005-0000-0000-0000EB020000}"/>
    <cellStyle name="Comma 5 2 2 4 4" xfId="883" xr:uid="{00000000-0005-0000-0000-0000EC020000}"/>
    <cellStyle name="Comma 5 2 2 4 4 2" xfId="2246" xr:uid="{00000000-0005-0000-0000-0000ED020000}"/>
    <cellStyle name="Comma 5 2 2 4 4 2 2" xfId="10003" xr:uid="{00000000-0005-0000-0000-0000EE020000}"/>
    <cellStyle name="Comma 5 2 2 4 4 2 2 2" xfId="23029" xr:uid="{00000000-0005-0000-0000-0000EF020000}"/>
    <cellStyle name="Comma 5 2 2 4 4 2 3" xfId="4985" xr:uid="{00000000-0005-0000-0000-0000F0020000}"/>
    <cellStyle name="Comma 5 2 2 4 4 2 3 2" xfId="18022" xr:uid="{00000000-0005-0000-0000-0000F1020000}"/>
    <cellStyle name="Comma 5 2 2 4 4 2 4" xfId="15630" xr:uid="{00000000-0005-0000-0000-0000F2020000}"/>
    <cellStyle name="Comma 5 2 2 4 4 3" xfId="6393" xr:uid="{00000000-0005-0000-0000-0000F3020000}"/>
    <cellStyle name="Comma 5 2 2 4 4 3 2" xfId="11408" xr:uid="{00000000-0005-0000-0000-0000F4020000}"/>
    <cellStyle name="Comma 5 2 2 4 4 3 2 2" xfId="24434" xr:uid="{00000000-0005-0000-0000-0000F5020000}"/>
    <cellStyle name="Comma 5 2 2 4 4 3 3" xfId="19427" xr:uid="{00000000-0005-0000-0000-0000F6020000}"/>
    <cellStyle name="Comma 5 2 2 4 4 4" xfId="9119" xr:uid="{00000000-0005-0000-0000-0000F7020000}"/>
    <cellStyle name="Comma 5 2 2 4 4 4 2" xfId="22146" xr:uid="{00000000-0005-0000-0000-0000F8020000}"/>
    <cellStyle name="Comma 5 2 2 4 4 5" xfId="12862" xr:uid="{00000000-0005-0000-0000-0000F9020000}"/>
    <cellStyle name="Comma 5 2 2 4 4 5 2" xfId="25879" xr:uid="{00000000-0005-0000-0000-0000FA020000}"/>
    <cellStyle name="Comma 5 2 2 4 4 6" xfId="7596" xr:uid="{00000000-0005-0000-0000-0000FB020000}"/>
    <cellStyle name="Comma 5 2 2 4 4 6 2" xfId="20628" xr:uid="{00000000-0005-0000-0000-0000FC020000}"/>
    <cellStyle name="Comma 5 2 2 4 4 7" xfId="4050" xr:uid="{00000000-0005-0000-0000-0000FD020000}"/>
    <cellStyle name="Comma 5 2 2 4 4 7 2" xfId="17139" xr:uid="{00000000-0005-0000-0000-0000FE020000}"/>
    <cellStyle name="Comma 5 2 2 4 4 8" xfId="14279" xr:uid="{00000000-0005-0000-0000-0000FF020000}"/>
    <cellStyle name="Comma 5 2 2 4 5" xfId="1235" xr:uid="{00000000-0005-0000-0000-000000030000}"/>
    <cellStyle name="Comma 5 2 2 4 5 2" xfId="2791" xr:uid="{00000000-0005-0000-0000-000001030000}"/>
    <cellStyle name="Comma 5 2 2 4 5 2 2" xfId="10442" xr:uid="{00000000-0005-0000-0000-000002030000}"/>
    <cellStyle name="Comma 5 2 2 4 5 2 2 2" xfId="23468" xr:uid="{00000000-0005-0000-0000-000003030000}"/>
    <cellStyle name="Comma 5 2 2 4 5 2 3" xfId="5425" xr:uid="{00000000-0005-0000-0000-000004030000}"/>
    <cellStyle name="Comma 5 2 2 4 5 2 3 2" xfId="18461" xr:uid="{00000000-0005-0000-0000-000005030000}"/>
    <cellStyle name="Comma 5 2 2 4 5 2 4" xfId="16060" xr:uid="{00000000-0005-0000-0000-000006030000}"/>
    <cellStyle name="Comma 5 2 2 4 5 3" xfId="6823" xr:uid="{00000000-0005-0000-0000-000007030000}"/>
    <cellStyle name="Comma 5 2 2 4 5 3 2" xfId="11838" xr:uid="{00000000-0005-0000-0000-000008030000}"/>
    <cellStyle name="Comma 5 2 2 4 5 3 2 2" xfId="24864" xr:uid="{00000000-0005-0000-0000-000009030000}"/>
    <cellStyle name="Comma 5 2 2 4 5 3 3" xfId="19857" xr:uid="{00000000-0005-0000-0000-00000A030000}"/>
    <cellStyle name="Comma 5 2 2 4 5 4" xfId="8735" xr:uid="{00000000-0005-0000-0000-00000B030000}"/>
    <cellStyle name="Comma 5 2 2 4 5 4 2" xfId="21764" xr:uid="{00000000-0005-0000-0000-00000C030000}"/>
    <cellStyle name="Comma 5 2 2 4 5 5" xfId="13292" xr:uid="{00000000-0005-0000-0000-00000D030000}"/>
    <cellStyle name="Comma 5 2 2 4 5 5 2" xfId="26309" xr:uid="{00000000-0005-0000-0000-00000E030000}"/>
    <cellStyle name="Comma 5 2 2 4 5 6" xfId="8036" xr:uid="{00000000-0005-0000-0000-00000F030000}"/>
    <cellStyle name="Comma 5 2 2 4 5 6 2" xfId="21067" xr:uid="{00000000-0005-0000-0000-000010030000}"/>
    <cellStyle name="Comma 5 2 2 4 5 7" xfId="3665" xr:uid="{00000000-0005-0000-0000-000011030000}"/>
    <cellStyle name="Comma 5 2 2 4 5 7 2" xfId="16757" xr:uid="{00000000-0005-0000-0000-000012030000}"/>
    <cellStyle name="Comma 5 2 2 4 5 8" xfId="14626" xr:uid="{00000000-0005-0000-0000-000013030000}"/>
    <cellStyle name="Comma 5 2 2 4 6" xfId="1632" xr:uid="{00000000-0005-0000-0000-000014030000}"/>
    <cellStyle name="Comma 5 2 2 4 6 2" xfId="9621" xr:uid="{00000000-0005-0000-0000-000015030000}"/>
    <cellStyle name="Comma 5 2 2 4 6 2 2" xfId="22647" xr:uid="{00000000-0005-0000-0000-000016030000}"/>
    <cellStyle name="Comma 5 2 2 4 6 3" xfId="4603" xr:uid="{00000000-0005-0000-0000-000017030000}"/>
    <cellStyle name="Comma 5 2 2 4 6 3 2" xfId="17640" xr:uid="{00000000-0005-0000-0000-000018030000}"/>
    <cellStyle name="Comma 5 2 2 4 6 4" xfId="15017" xr:uid="{00000000-0005-0000-0000-000019030000}"/>
    <cellStyle name="Comma 5 2 2 4 7" xfId="5779" xr:uid="{00000000-0005-0000-0000-00001A030000}"/>
    <cellStyle name="Comma 5 2 2 4 7 2" xfId="10795" xr:uid="{00000000-0005-0000-0000-00001B030000}"/>
    <cellStyle name="Comma 5 2 2 4 7 2 2" xfId="23821" xr:uid="{00000000-0005-0000-0000-00001C030000}"/>
    <cellStyle name="Comma 5 2 2 4 7 3" xfId="18814" xr:uid="{00000000-0005-0000-0000-00001D030000}"/>
    <cellStyle name="Comma 5 2 2 4 8" xfId="8356" xr:uid="{00000000-0005-0000-0000-00001E030000}"/>
    <cellStyle name="Comma 5 2 2 4 8 2" xfId="21385" xr:uid="{00000000-0005-0000-0000-00001F030000}"/>
    <cellStyle name="Comma 5 2 2 4 9" xfId="12249" xr:uid="{00000000-0005-0000-0000-000020030000}"/>
    <cellStyle name="Comma 5 2 2 4 9 2" xfId="25266" xr:uid="{00000000-0005-0000-0000-000021030000}"/>
    <cellStyle name="Comma 5 2 2 5" xfId="293" xr:uid="{00000000-0005-0000-0000-000022030000}"/>
    <cellStyle name="Comma 5 2 2 5 10" xfId="13706" xr:uid="{00000000-0005-0000-0000-000023030000}"/>
    <cellStyle name="Comma 5 2 2 5 2" xfId="574" xr:uid="{00000000-0005-0000-0000-000024030000}"/>
    <cellStyle name="Comma 5 2 2 5 2 2" xfId="1899" xr:uid="{00000000-0005-0000-0000-000025030000}"/>
    <cellStyle name="Comma 5 2 2 5 2 2 2" xfId="10005" xr:uid="{00000000-0005-0000-0000-000026030000}"/>
    <cellStyle name="Comma 5 2 2 5 2 2 2 2" xfId="23031" xr:uid="{00000000-0005-0000-0000-000027030000}"/>
    <cellStyle name="Comma 5 2 2 5 2 2 3" xfId="4987" xr:uid="{00000000-0005-0000-0000-000028030000}"/>
    <cellStyle name="Comma 5 2 2 5 2 2 3 2" xfId="18024" xr:uid="{00000000-0005-0000-0000-000029030000}"/>
    <cellStyle name="Comma 5 2 2 5 2 2 4" xfId="15284" xr:uid="{00000000-0005-0000-0000-00002A030000}"/>
    <cellStyle name="Comma 5 2 2 5 2 3" xfId="6046" xr:uid="{00000000-0005-0000-0000-00002B030000}"/>
    <cellStyle name="Comma 5 2 2 5 2 3 2" xfId="11062" xr:uid="{00000000-0005-0000-0000-00002C030000}"/>
    <cellStyle name="Comma 5 2 2 5 2 3 2 2" xfId="24088" xr:uid="{00000000-0005-0000-0000-00002D030000}"/>
    <cellStyle name="Comma 5 2 2 5 2 3 3" xfId="19081" xr:uid="{00000000-0005-0000-0000-00002E030000}"/>
    <cellStyle name="Comma 5 2 2 5 2 4" xfId="9121" xr:uid="{00000000-0005-0000-0000-00002F030000}"/>
    <cellStyle name="Comma 5 2 2 5 2 4 2" xfId="22148" xr:uid="{00000000-0005-0000-0000-000030030000}"/>
    <cellStyle name="Comma 5 2 2 5 2 5" xfId="12516" xr:uid="{00000000-0005-0000-0000-000031030000}"/>
    <cellStyle name="Comma 5 2 2 5 2 5 2" xfId="25533" xr:uid="{00000000-0005-0000-0000-000032030000}"/>
    <cellStyle name="Comma 5 2 2 5 2 6" xfId="7598" xr:uid="{00000000-0005-0000-0000-000033030000}"/>
    <cellStyle name="Comma 5 2 2 5 2 6 2" xfId="20630" xr:uid="{00000000-0005-0000-0000-000034030000}"/>
    <cellStyle name="Comma 5 2 2 5 2 7" xfId="4052" xr:uid="{00000000-0005-0000-0000-000035030000}"/>
    <cellStyle name="Comma 5 2 2 5 2 7 2" xfId="17141" xr:uid="{00000000-0005-0000-0000-000036030000}"/>
    <cellStyle name="Comma 5 2 2 5 2 8" xfId="13977" xr:uid="{00000000-0005-0000-0000-000037030000}"/>
    <cellStyle name="Comma 5 2 2 5 3" xfId="983" xr:uid="{00000000-0005-0000-0000-000038030000}"/>
    <cellStyle name="Comma 5 2 2 5 3 2" xfId="2248" xr:uid="{00000000-0005-0000-0000-000039030000}"/>
    <cellStyle name="Comma 5 2 2 5 3 2 2" xfId="10542" xr:uid="{00000000-0005-0000-0000-00003A030000}"/>
    <cellStyle name="Comma 5 2 2 5 3 2 2 2" xfId="23568" xr:uid="{00000000-0005-0000-0000-00003B030000}"/>
    <cellStyle name="Comma 5 2 2 5 3 2 3" xfId="5525" xr:uid="{00000000-0005-0000-0000-00003C030000}"/>
    <cellStyle name="Comma 5 2 2 5 3 2 3 2" xfId="18561" xr:uid="{00000000-0005-0000-0000-00003D030000}"/>
    <cellStyle name="Comma 5 2 2 5 3 2 4" xfId="15632" xr:uid="{00000000-0005-0000-0000-00003E030000}"/>
    <cellStyle name="Comma 5 2 2 5 3 3" xfId="6395" xr:uid="{00000000-0005-0000-0000-00003F030000}"/>
    <cellStyle name="Comma 5 2 2 5 3 3 2" xfId="11410" xr:uid="{00000000-0005-0000-0000-000040030000}"/>
    <cellStyle name="Comma 5 2 2 5 3 3 2 2" xfId="24436" xr:uid="{00000000-0005-0000-0000-000041030000}"/>
    <cellStyle name="Comma 5 2 2 5 3 3 3" xfId="19429" xr:uid="{00000000-0005-0000-0000-000042030000}"/>
    <cellStyle name="Comma 5 2 2 5 3 4" xfId="8949" xr:uid="{00000000-0005-0000-0000-000043030000}"/>
    <cellStyle name="Comma 5 2 2 5 3 4 2" xfId="21976" xr:uid="{00000000-0005-0000-0000-000044030000}"/>
    <cellStyle name="Comma 5 2 2 5 3 5" xfId="12864" xr:uid="{00000000-0005-0000-0000-000045030000}"/>
    <cellStyle name="Comma 5 2 2 5 3 5 2" xfId="25881" xr:uid="{00000000-0005-0000-0000-000046030000}"/>
    <cellStyle name="Comma 5 2 2 5 3 6" xfId="8136" xr:uid="{00000000-0005-0000-0000-000047030000}"/>
    <cellStyle name="Comma 5 2 2 5 3 6 2" xfId="21167" xr:uid="{00000000-0005-0000-0000-000048030000}"/>
    <cellStyle name="Comma 5 2 2 5 3 7" xfId="3880" xr:uid="{00000000-0005-0000-0000-000049030000}"/>
    <cellStyle name="Comma 5 2 2 5 3 7 2" xfId="16969" xr:uid="{00000000-0005-0000-0000-00004A030000}"/>
    <cellStyle name="Comma 5 2 2 5 3 8" xfId="14379" xr:uid="{00000000-0005-0000-0000-00004B030000}"/>
    <cellStyle name="Comma 5 2 2 5 4" xfId="1339" xr:uid="{00000000-0005-0000-0000-00004C030000}"/>
    <cellStyle name="Comma 5 2 2 5 4 2" xfId="2897" xr:uid="{00000000-0005-0000-0000-00004D030000}"/>
    <cellStyle name="Comma 5 2 2 5 4 2 2" xfId="11938" xr:uid="{00000000-0005-0000-0000-00004E030000}"/>
    <cellStyle name="Comma 5 2 2 5 4 2 2 2" xfId="24964" xr:uid="{00000000-0005-0000-0000-00004F030000}"/>
    <cellStyle name="Comma 5 2 2 5 4 2 3" xfId="6923" xr:uid="{00000000-0005-0000-0000-000050030000}"/>
    <cellStyle name="Comma 5 2 2 5 4 2 3 2" xfId="19957" xr:uid="{00000000-0005-0000-0000-000051030000}"/>
    <cellStyle name="Comma 5 2 2 5 4 2 4" xfId="16160" xr:uid="{00000000-0005-0000-0000-000052030000}"/>
    <cellStyle name="Comma 5 2 2 5 4 3" xfId="13392" xr:uid="{00000000-0005-0000-0000-000053030000}"/>
    <cellStyle name="Comma 5 2 2 5 4 3 2" xfId="26409" xr:uid="{00000000-0005-0000-0000-000054030000}"/>
    <cellStyle name="Comma 5 2 2 5 4 4" xfId="9833" xr:uid="{00000000-0005-0000-0000-000055030000}"/>
    <cellStyle name="Comma 5 2 2 5 4 4 2" xfId="22859" xr:uid="{00000000-0005-0000-0000-000056030000}"/>
    <cellStyle name="Comma 5 2 2 5 4 5" xfId="4815" xr:uid="{00000000-0005-0000-0000-000057030000}"/>
    <cellStyle name="Comma 5 2 2 5 4 5 2" xfId="17852" xr:uid="{00000000-0005-0000-0000-000058030000}"/>
    <cellStyle name="Comma 5 2 2 5 4 6" xfId="14726" xr:uid="{00000000-0005-0000-0000-000059030000}"/>
    <cellStyle name="Comma 5 2 2 5 5" xfId="1732" xr:uid="{00000000-0005-0000-0000-00005A030000}"/>
    <cellStyle name="Comma 5 2 2 5 5 2" xfId="10895" xr:uid="{00000000-0005-0000-0000-00005B030000}"/>
    <cellStyle name="Comma 5 2 2 5 5 2 2" xfId="23921" xr:uid="{00000000-0005-0000-0000-00005C030000}"/>
    <cellStyle name="Comma 5 2 2 5 5 3" xfId="5879" xr:uid="{00000000-0005-0000-0000-00005D030000}"/>
    <cellStyle name="Comma 5 2 2 5 5 3 2" xfId="18914" xr:uid="{00000000-0005-0000-0000-00005E030000}"/>
    <cellStyle name="Comma 5 2 2 5 5 4" xfId="15117" xr:uid="{00000000-0005-0000-0000-00005F030000}"/>
    <cellStyle name="Comma 5 2 2 5 6" xfId="8456" xr:uid="{00000000-0005-0000-0000-000060030000}"/>
    <cellStyle name="Comma 5 2 2 5 6 2" xfId="21485" xr:uid="{00000000-0005-0000-0000-000061030000}"/>
    <cellStyle name="Comma 5 2 2 5 7" xfId="12349" xr:uid="{00000000-0005-0000-0000-000062030000}"/>
    <cellStyle name="Comma 5 2 2 5 7 2" xfId="25366" xr:uid="{00000000-0005-0000-0000-000063030000}"/>
    <cellStyle name="Comma 5 2 2 5 8" xfId="7426" xr:uid="{00000000-0005-0000-0000-000064030000}"/>
    <cellStyle name="Comma 5 2 2 5 8 2" xfId="20458" xr:uid="{00000000-0005-0000-0000-000065030000}"/>
    <cellStyle name="Comma 5 2 2 5 9" xfId="3378" xr:uid="{00000000-0005-0000-0000-000066030000}"/>
    <cellStyle name="Comma 5 2 2 5 9 2" xfId="16478" xr:uid="{00000000-0005-0000-0000-000067030000}"/>
    <cellStyle name="Comma 5 2 2 6" xfId="447" xr:uid="{00000000-0005-0000-0000-000068030000}"/>
    <cellStyle name="Comma 5 2 2 6 10" xfId="13850" xr:uid="{00000000-0005-0000-0000-000069030000}"/>
    <cellStyle name="Comma 5 2 2 6 2" xfId="856" xr:uid="{00000000-0005-0000-0000-00006A030000}"/>
    <cellStyle name="Comma 5 2 2 6 2 2" xfId="1900" xr:uid="{00000000-0005-0000-0000-00006B030000}"/>
    <cellStyle name="Comma 5 2 2 6 2 2 2" xfId="10006" xr:uid="{00000000-0005-0000-0000-00006C030000}"/>
    <cellStyle name="Comma 5 2 2 6 2 2 2 2" xfId="23032" xr:uid="{00000000-0005-0000-0000-00006D030000}"/>
    <cellStyle name="Comma 5 2 2 6 2 2 3" xfId="4988" xr:uid="{00000000-0005-0000-0000-00006E030000}"/>
    <cellStyle name="Comma 5 2 2 6 2 2 3 2" xfId="18025" xr:uid="{00000000-0005-0000-0000-00006F030000}"/>
    <cellStyle name="Comma 5 2 2 6 2 2 4" xfId="15285" xr:uid="{00000000-0005-0000-0000-000070030000}"/>
    <cellStyle name="Comma 5 2 2 6 2 3" xfId="6047" xr:uid="{00000000-0005-0000-0000-000071030000}"/>
    <cellStyle name="Comma 5 2 2 6 2 3 2" xfId="11063" xr:uid="{00000000-0005-0000-0000-000072030000}"/>
    <cellStyle name="Comma 5 2 2 6 2 3 2 2" xfId="24089" xr:uid="{00000000-0005-0000-0000-000073030000}"/>
    <cellStyle name="Comma 5 2 2 6 2 3 3" xfId="19082" xr:uid="{00000000-0005-0000-0000-000074030000}"/>
    <cellStyle name="Comma 5 2 2 6 2 4" xfId="9122" xr:uid="{00000000-0005-0000-0000-000075030000}"/>
    <cellStyle name="Comma 5 2 2 6 2 4 2" xfId="22149" xr:uid="{00000000-0005-0000-0000-000076030000}"/>
    <cellStyle name="Comma 5 2 2 6 2 5" xfId="12517" xr:uid="{00000000-0005-0000-0000-000077030000}"/>
    <cellStyle name="Comma 5 2 2 6 2 5 2" xfId="25534" xr:uid="{00000000-0005-0000-0000-000078030000}"/>
    <cellStyle name="Comma 5 2 2 6 2 6" xfId="7599" xr:uid="{00000000-0005-0000-0000-000079030000}"/>
    <cellStyle name="Comma 5 2 2 6 2 6 2" xfId="20631" xr:uid="{00000000-0005-0000-0000-00007A030000}"/>
    <cellStyle name="Comma 5 2 2 6 2 7" xfId="4053" xr:uid="{00000000-0005-0000-0000-00007B030000}"/>
    <cellStyle name="Comma 5 2 2 6 2 7 2" xfId="17142" xr:uid="{00000000-0005-0000-0000-00007C030000}"/>
    <cellStyle name="Comma 5 2 2 6 2 8" xfId="14252" xr:uid="{00000000-0005-0000-0000-00007D030000}"/>
    <cellStyle name="Comma 5 2 2 6 3" xfId="1206" xr:uid="{00000000-0005-0000-0000-00007E030000}"/>
    <cellStyle name="Comma 5 2 2 6 3 2" xfId="2249" xr:uid="{00000000-0005-0000-0000-00007F030000}"/>
    <cellStyle name="Comma 5 2 2 6 3 2 2" xfId="10415" xr:uid="{00000000-0005-0000-0000-000080030000}"/>
    <cellStyle name="Comma 5 2 2 6 3 2 2 2" xfId="23441" xr:uid="{00000000-0005-0000-0000-000081030000}"/>
    <cellStyle name="Comma 5 2 2 6 3 2 3" xfId="5398" xr:uid="{00000000-0005-0000-0000-000082030000}"/>
    <cellStyle name="Comma 5 2 2 6 3 2 3 2" xfId="18434" xr:uid="{00000000-0005-0000-0000-000083030000}"/>
    <cellStyle name="Comma 5 2 2 6 3 2 4" xfId="15633" xr:uid="{00000000-0005-0000-0000-000084030000}"/>
    <cellStyle name="Comma 5 2 2 6 3 3" xfId="6396" xr:uid="{00000000-0005-0000-0000-000085030000}"/>
    <cellStyle name="Comma 5 2 2 6 3 3 2" xfId="11411" xr:uid="{00000000-0005-0000-0000-000086030000}"/>
    <cellStyle name="Comma 5 2 2 6 3 3 2 2" xfId="24437" xr:uid="{00000000-0005-0000-0000-000087030000}"/>
    <cellStyle name="Comma 5 2 2 6 3 3 3" xfId="19430" xr:uid="{00000000-0005-0000-0000-000088030000}"/>
    <cellStyle name="Comma 5 2 2 6 3 4" xfId="9470" xr:uid="{00000000-0005-0000-0000-000089030000}"/>
    <cellStyle name="Comma 5 2 2 6 3 4 2" xfId="22496" xr:uid="{00000000-0005-0000-0000-00008A030000}"/>
    <cellStyle name="Comma 5 2 2 6 3 5" xfId="12865" xr:uid="{00000000-0005-0000-0000-00008B030000}"/>
    <cellStyle name="Comma 5 2 2 6 3 5 2" xfId="25882" xr:uid="{00000000-0005-0000-0000-00008C030000}"/>
    <cellStyle name="Comma 5 2 2 6 3 6" xfId="8009" xr:uid="{00000000-0005-0000-0000-00008D030000}"/>
    <cellStyle name="Comma 5 2 2 6 3 6 2" xfId="21040" xr:uid="{00000000-0005-0000-0000-00008E030000}"/>
    <cellStyle name="Comma 5 2 2 6 3 7" xfId="4452" xr:uid="{00000000-0005-0000-0000-00008F030000}"/>
    <cellStyle name="Comma 5 2 2 6 3 7 2" xfId="17489" xr:uid="{00000000-0005-0000-0000-000090030000}"/>
    <cellStyle name="Comma 5 2 2 6 3 8" xfId="14599" xr:uid="{00000000-0005-0000-0000-000091030000}"/>
    <cellStyle name="Comma 5 2 2 6 4" xfId="2760" xr:uid="{00000000-0005-0000-0000-000092030000}"/>
    <cellStyle name="Comma 5 2 2 6 4 2" xfId="6796" xr:uid="{00000000-0005-0000-0000-000093030000}"/>
    <cellStyle name="Comma 5 2 2 6 4 2 2" xfId="11811" xr:uid="{00000000-0005-0000-0000-000094030000}"/>
    <cellStyle name="Comma 5 2 2 6 4 2 2 2" xfId="24837" xr:uid="{00000000-0005-0000-0000-000095030000}"/>
    <cellStyle name="Comma 5 2 2 6 4 2 3" xfId="19830" xr:uid="{00000000-0005-0000-0000-000096030000}"/>
    <cellStyle name="Comma 5 2 2 6 4 3" xfId="13265" xr:uid="{00000000-0005-0000-0000-000097030000}"/>
    <cellStyle name="Comma 5 2 2 6 4 3 2" xfId="26282" xr:uid="{00000000-0005-0000-0000-000098030000}"/>
    <cellStyle name="Comma 5 2 2 6 4 4" xfId="9706" xr:uid="{00000000-0005-0000-0000-000099030000}"/>
    <cellStyle name="Comma 5 2 2 6 4 4 2" xfId="22732" xr:uid="{00000000-0005-0000-0000-00009A030000}"/>
    <cellStyle name="Comma 5 2 2 6 4 5" xfId="4688" xr:uid="{00000000-0005-0000-0000-00009B030000}"/>
    <cellStyle name="Comma 5 2 2 6 4 5 2" xfId="17725" xr:uid="{00000000-0005-0000-0000-00009C030000}"/>
    <cellStyle name="Comma 5 2 2 6 4 6" xfId="16033" xr:uid="{00000000-0005-0000-0000-00009D030000}"/>
    <cellStyle name="Comma 5 2 2 6 5" xfId="1605" xr:uid="{00000000-0005-0000-0000-00009E030000}"/>
    <cellStyle name="Comma 5 2 2 6 5 2" xfId="10766" xr:uid="{00000000-0005-0000-0000-00009F030000}"/>
    <cellStyle name="Comma 5 2 2 6 5 2 2" xfId="23792" xr:uid="{00000000-0005-0000-0000-0000A0030000}"/>
    <cellStyle name="Comma 5 2 2 6 5 3" xfId="5750" xr:uid="{00000000-0005-0000-0000-0000A1030000}"/>
    <cellStyle name="Comma 5 2 2 6 5 3 2" xfId="18785" xr:uid="{00000000-0005-0000-0000-0000A2030000}"/>
    <cellStyle name="Comma 5 2 2 6 5 4" xfId="14990" xr:uid="{00000000-0005-0000-0000-0000A3030000}"/>
    <cellStyle name="Comma 5 2 2 6 6" xfId="8822" xr:uid="{00000000-0005-0000-0000-0000A4030000}"/>
    <cellStyle name="Comma 5 2 2 6 6 2" xfId="21849" xr:uid="{00000000-0005-0000-0000-0000A5030000}"/>
    <cellStyle name="Comma 5 2 2 6 7" xfId="12222" xr:uid="{00000000-0005-0000-0000-0000A6030000}"/>
    <cellStyle name="Comma 5 2 2 6 7 2" xfId="25239" xr:uid="{00000000-0005-0000-0000-0000A7030000}"/>
    <cellStyle name="Comma 5 2 2 6 8" xfId="7299" xr:uid="{00000000-0005-0000-0000-0000A8030000}"/>
    <cellStyle name="Comma 5 2 2 6 8 2" xfId="20331" xr:uid="{00000000-0005-0000-0000-0000A9030000}"/>
    <cellStyle name="Comma 5 2 2 6 9" xfId="3753" xr:uid="{00000000-0005-0000-0000-0000AA030000}"/>
    <cellStyle name="Comma 5 2 2 6 9 2" xfId="16842" xr:uid="{00000000-0005-0000-0000-0000AB030000}"/>
    <cellStyle name="Comma 5 2 2 7" xfId="756" xr:uid="{00000000-0005-0000-0000-0000AC030000}"/>
    <cellStyle name="Comma 5 2 2 7 2" xfId="1891" xr:uid="{00000000-0005-0000-0000-0000AD030000}"/>
    <cellStyle name="Comma 5 2 2 7 2 2" xfId="9997" xr:uid="{00000000-0005-0000-0000-0000AE030000}"/>
    <cellStyle name="Comma 5 2 2 7 2 2 2" xfId="23023" xr:uid="{00000000-0005-0000-0000-0000AF030000}"/>
    <cellStyle name="Comma 5 2 2 7 2 3" xfId="4979" xr:uid="{00000000-0005-0000-0000-0000B0030000}"/>
    <cellStyle name="Comma 5 2 2 7 2 3 2" xfId="18016" xr:uid="{00000000-0005-0000-0000-0000B1030000}"/>
    <cellStyle name="Comma 5 2 2 7 2 4" xfId="15276" xr:uid="{00000000-0005-0000-0000-0000B2030000}"/>
    <cellStyle name="Comma 5 2 2 7 3" xfId="6038" xr:uid="{00000000-0005-0000-0000-0000B3030000}"/>
    <cellStyle name="Comma 5 2 2 7 3 2" xfId="11054" xr:uid="{00000000-0005-0000-0000-0000B4030000}"/>
    <cellStyle name="Comma 5 2 2 7 3 2 2" xfId="24080" xr:uid="{00000000-0005-0000-0000-0000B5030000}"/>
    <cellStyle name="Comma 5 2 2 7 3 3" xfId="19073" xr:uid="{00000000-0005-0000-0000-0000B6030000}"/>
    <cellStyle name="Comma 5 2 2 7 4" xfId="9113" xr:uid="{00000000-0005-0000-0000-0000B7030000}"/>
    <cellStyle name="Comma 5 2 2 7 4 2" xfId="22140" xr:uid="{00000000-0005-0000-0000-0000B8030000}"/>
    <cellStyle name="Comma 5 2 2 7 5" xfId="12508" xr:uid="{00000000-0005-0000-0000-0000B9030000}"/>
    <cellStyle name="Comma 5 2 2 7 5 2" xfId="25525" xr:uid="{00000000-0005-0000-0000-0000BA030000}"/>
    <cellStyle name="Comma 5 2 2 7 6" xfId="7590" xr:uid="{00000000-0005-0000-0000-0000BB030000}"/>
    <cellStyle name="Comma 5 2 2 7 6 2" xfId="20622" xr:uid="{00000000-0005-0000-0000-0000BC030000}"/>
    <cellStyle name="Comma 5 2 2 7 7" xfId="4044" xr:uid="{00000000-0005-0000-0000-0000BD030000}"/>
    <cellStyle name="Comma 5 2 2 7 7 2" xfId="17133" xr:uid="{00000000-0005-0000-0000-0000BE030000}"/>
    <cellStyle name="Comma 5 2 2 7 8" xfId="14153" xr:uid="{00000000-0005-0000-0000-0000BF030000}"/>
    <cellStyle name="Comma 5 2 2 8" xfId="1160" xr:uid="{00000000-0005-0000-0000-0000C0030000}"/>
    <cellStyle name="Comma 5 2 2 8 2" xfId="2240" xr:uid="{00000000-0005-0000-0000-0000C1030000}"/>
    <cellStyle name="Comma 5 2 2 8 2 2" xfId="10370" xr:uid="{00000000-0005-0000-0000-0000C2030000}"/>
    <cellStyle name="Comma 5 2 2 8 2 2 2" xfId="23396" xr:uid="{00000000-0005-0000-0000-0000C3030000}"/>
    <cellStyle name="Comma 5 2 2 8 2 3" xfId="5353" xr:uid="{00000000-0005-0000-0000-0000C4030000}"/>
    <cellStyle name="Comma 5 2 2 8 2 3 2" xfId="18389" xr:uid="{00000000-0005-0000-0000-0000C5030000}"/>
    <cellStyle name="Comma 5 2 2 8 2 4" xfId="15624" xr:uid="{00000000-0005-0000-0000-0000C6030000}"/>
    <cellStyle name="Comma 5 2 2 8 3" xfId="6387" xr:uid="{00000000-0005-0000-0000-0000C7030000}"/>
    <cellStyle name="Comma 5 2 2 8 3 2" xfId="11402" xr:uid="{00000000-0005-0000-0000-0000C8030000}"/>
    <cellStyle name="Comma 5 2 2 8 3 2 2" xfId="24428" xr:uid="{00000000-0005-0000-0000-0000C9030000}"/>
    <cellStyle name="Comma 5 2 2 8 3 3" xfId="19421" xr:uid="{00000000-0005-0000-0000-0000CA030000}"/>
    <cellStyle name="Comma 5 2 2 8 4" xfId="8629" xr:uid="{00000000-0005-0000-0000-0000CB030000}"/>
    <cellStyle name="Comma 5 2 2 8 4 2" xfId="21658" xr:uid="{00000000-0005-0000-0000-0000CC030000}"/>
    <cellStyle name="Comma 5 2 2 8 5" xfId="12856" xr:uid="{00000000-0005-0000-0000-0000CD030000}"/>
    <cellStyle name="Comma 5 2 2 8 5 2" xfId="25873" xr:uid="{00000000-0005-0000-0000-0000CE030000}"/>
    <cellStyle name="Comma 5 2 2 8 6" xfId="7964" xr:uid="{00000000-0005-0000-0000-0000CF030000}"/>
    <cellStyle name="Comma 5 2 2 8 6 2" xfId="20995" xr:uid="{00000000-0005-0000-0000-0000D0030000}"/>
    <cellStyle name="Comma 5 2 2 8 7" xfId="3553" xr:uid="{00000000-0005-0000-0000-0000D1030000}"/>
    <cellStyle name="Comma 5 2 2 8 7 2" xfId="16651" xr:uid="{00000000-0005-0000-0000-0000D2030000}"/>
    <cellStyle name="Comma 5 2 2 8 8" xfId="14554" xr:uid="{00000000-0005-0000-0000-0000D3030000}"/>
    <cellStyle name="Comma 5 2 2 9" xfId="2709" xr:uid="{00000000-0005-0000-0000-0000D4030000}"/>
    <cellStyle name="Comma 5 2 2 9 2" xfId="6751" xr:uid="{00000000-0005-0000-0000-0000D5030000}"/>
    <cellStyle name="Comma 5 2 2 9 2 2" xfId="11766" xr:uid="{00000000-0005-0000-0000-0000D6030000}"/>
    <cellStyle name="Comma 5 2 2 9 2 2 2" xfId="24792" xr:uid="{00000000-0005-0000-0000-0000D7030000}"/>
    <cellStyle name="Comma 5 2 2 9 2 3" xfId="19785" xr:uid="{00000000-0005-0000-0000-0000D8030000}"/>
    <cellStyle name="Comma 5 2 2 9 3" xfId="13220" xr:uid="{00000000-0005-0000-0000-0000D9030000}"/>
    <cellStyle name="Comma 5 2 2 9 3 2" xfId="26237" xr:uid="{00000000-0005-0000-0000-0000DA030000}"/>
    <cellStyle name="Comma 5 2 2 9 4" xfId="9515" xr:uid="{00000000-0005-0000-0000-0000DB030000}"/>
    <cellStyle name="Comma 5 2 2 9 4 2" xfId="22541" xr:uid="{00000000-0005-0000-0000-0000DC030000}"/>
    <cellStyle name="Comma 5 2 2 9 5" xfId="4497" xr:uid="{00000000-0005-0000-0000-0000DD030000}"/>
    <cellStyle name="Comma 5 2 2 9 5 2" xfId="17534" xr:uid="{00000000-0005-0000-0000-0000DE030000}"/>
    <cellStyle name="Comma 5 2 2 9 6" xfId="15988" xr:uid="{00000000-0005-0000-0000-0000DF030000}"/>
    <cellStyle name="Comma 5 2 3" xfId="152" xr:uid="{00000000-0005-0000-0000-0000E0030000}"/>
    <cellStyle name="Comma 5 2 3 10" xfId="1568" xr:uid="{00000000-0005-0000-0000-0000E1030000}"/>
    <cellStyle name="Comma 5 2 3 10 2" xfId="12185" xr:uid="{00000000-0005-0000-0000-0000E2030000}"/>
    <cellStyle name="Comma 5 2 3 10 2 2" xfId="25202" xr:uid="{00000000-0005-0000-0000-0000E3030000}"/>
    <cellStyle name="Comma 5 2 3 10 3" xfId="10729" xr:uid="{00000000-0005-0000-0000-0000E4030000}"/>
    <cellStyle name="Comma 5 2 3 10 3 2" xfId="23755" xr:uid="{00000000-0005-0000-0000-0000E5030000}"/>
    <cellStyle name="Comma 5 2 3 10 4" xfId="5713" xr:uid="{00000000-0005-0000-0000-0000E6030000}"/>
    <cellStyle name="Comma 5 2 3 10 4 2" xfId="18748" xr:uid="{00000000-0005-0000-0000-0000E7030000}"/>
    <cellStyle name="Comma 5 2 3 10 5" xfId="14953" xr:uid="{00000000-0005-0000-0000-0000E8030000}"/>
    <cellStyle name="Comma 5 2 3 11" xfId="1538" xr:uid="{00000000-0005-0000-0000-0000E9030000}"/>
    <cellStyle name="Comma 5 2 3 11 2" xfId="8337" xr:uid="{00000000-0005-0000-0000-0000EA030000}"/>
    <cellStyle name="Comma 5 2 3 11 2 2" xfId="21366" xr:uid="{00000000-0005-0000-0000-0000EB030000}"/>
    <cellStyle name="Comma 5 2 3 11 3" xfId="14923" xr:uid="{00000000-0005-0000-0000-0000EC030000}"/>
    <cellStyle name="Comma 5 2 3 12" xfId="12155" xr:uid="{00000000-0005-0000-0000-0000ED030000}"/>
    <cellStyle name="Comma 5 2 3 12 2" xfId="25172" xr:uid="{00000000-0005-0000-0000-0000EE030000}"/>
    <cellStyle name="Comma 5 2 3 13" xfId="7115" xr:uid="{00000000-0005-0000-0000-0000EF030000}"/>
    <cellStyle name="Comma 5 2 3 13 2" xfId="20147" xr:uid="{00000000-0005-0000-0000-0000F0030000}"/>
    <cellStyle name="Comma 5 2 3 14" xfId="3259" xr:uid="{00000000-0005-0000-0000-0000F1030000}"/>
    <cellStyle name="Comma 5 2 3 14 2" xfId="16359" xr:uid="{00000000-0005-0000-0000-0000F2030000}"/>
    <cellStyle name="Comma 5 2 3 15" xfId="13585" xr:uid="{00000000-0005-0000-0000-0000F3030000}"/>
    <cellStyle name="Comma 5 2 3 2" xfId="212" xr:uid="{00000000-0005-0000-0000-0000F4030000}"/>
    <cellStyle name="Comma 5 2 3 2 10" xfId="12287" xr:uid="{00000000-0005-0000-0000-0000F5030000}"/>
    <cellStyle name="Comma 5 2 3 2 10 2" xfId="25304" xr:uid="{00000000-0005-0000-0000-0000F6030000}"/>
    <cellStyle name="Comma 5 2 3 2 11" xfId="7147" xr:uid="{00000000-0005-0000-0000-0000F7030000}"/>
    <cellStyle name="Comma 5 2 3 2 11 2" xfId="20179" xr:uid="{00000000-0005-0000-0000-0000F8030000}"/>
    <cellStyle name="Comma 5 2 3 2 12" xfId="3316" xr:uid="{00000000-0005-0000-0000-0000F9030000}"/>
    <cellStyle name="Comma 5 2 3 2 12 2" xfId="16416" xr:uid="{00000000-0005-0000-0000-0000FA030000}"/>
    <cellStyle name="Comma 5 2 3 2 13" xfId="13639" xr:uid="{00000000-0005-0000-0000-0000FB030000}"/>
    <cellStyle name="Comma 5 2 3 2 2" xfId="361" xr:uid="{00000000-0005-0000-0000-0000FC030000}"/>
    <cellStyle name="Comma 5 2 3 2 2 10" xfId="3520" xr:uid="{00000000-0005-0000-0000-0000FD030000}"/>
    <cellStyle name="Comma 5 2 3 2 2 10 2" xfId="16620" xr:uid="{00000000-0005-0000-0000-0000FE030000}"/>
    <cellStyle name="Comma 5 2 3 2 2 11" xfId="13770" xr:uid="{00000000-0005-0000-0000-0000FF030000}"/>
    <cellStyle name="Comma 5 2 3 2 2 2" xfId="716" xr:uid="{00000000-0005-0000-0000-000000040000}"/>
    <cellStyle name="Comma 5 2 3 2 2 2 2" xfId="1903" xr:uid="{00000000-0005-0000-0000-000001040000}"/>
    <cellStyle name="Comma 5 2 3 2 2 2 2 2" xfId="9975" xr:uid="{00000000-0005-0000-0000-000002040000}"/>
    <cellStyle name="Comma 5 2 3 2 2 2 2 2 2" xfId="23001" xr:uid="{00000000-0005-0000-0000-000003040000}"/>
    <cellStyle name="Comma 5 2 3 2 2 2 2 3" xfId="4957" xr:uid="{00000000-0005-0000-0000-000004040000}"/>
    <cellStyle name="Comma 5 2 3 2 2 2 2 3 2" xfId="17994" xr:uid="{00000000-0005-0000-0000-000005040000}"/>
    <cellStyle name="Comma 5 2 3 2 2 2 2 4" xfId="15288" xr:uid="{00000000-0005-0000-0000-000006040000}"/>
    <cellStyle name="Comma 5 2 3 2 2 2 3" xfId="6050" xr:uid="{00000000-0005-0000-0000-000007040000}"/>
    <cellStyle name="Comma 5 2 3 2 2 2 3 2" xfId="11066" xr:uid="{00000000-0005-0000-0000-000008040000}"/>
    <cellStyle name="Comma 5 2 3 2 2 2 3 2 2" xfId="24092" xr:uid="{00000000-0005-0000-0000-000009040000}"/>
    <cellStyle name="Comma 5 2 3 2 2 2 3 3" xfId="19085" xr:uid="{00000000-0005-0000-0000-00000A040000}"/>
    <cellStyle name="Comma 5 2 3 2 2 2 4" xfId="9091" xr:uid="{00000000-0005-0000-0000-00000B040000}"/>
    <cellStyle name="Comma 5 2 3 2 2 2 4 2" xfId="22118" xr:uid="{00000000-0005-0000-0000-00000C040000}"/>
    <cellStyle name="Comma 5 2 3 2 2 2 5" xfId="12520" xr:uid="{00000000-0005-0000-0000-00000D040000}"/>
    <cellStyle name="Comma 5 2 3 2 2 2 5 2" xfId="25537" xr:uid="{00000000-0005-0000-0000-00000E040000}"/>
    <cellStyle name="Comma 5 2 3 2 2 2 6" xfId="7568" xr:uid="{00000000-0005-0000-0000-00000F040000}"/>
    <cellStyle name="Comma 5 2 3 2 2 2 6 2" xfId="20600" xr:uid="{00000000-0005-0000-0000-000010040000}"/>
    <cellStyle name="Comma 5 2 3 2 2 2 7" xfId="4022" xr:uid="{00000000-0005-0000-0000-000011040000}"/>
    <cellStyle name="Comma 5 2 3 2 2 2 7 2" xfId="17111" xr:uid="{00000000-0005-0000-0000-000012040000}"/>
    <cellStyle name="Comma 5 2 3 2 2 2 8" xfId="14119" xr:uid="{00000000-0005-0000-0000-000013040000}"/>
    <cellStyle name="Comma 5 2 3 2 2 3" xfId="1125" xr:uid="{00000000-0005-0000-0000-000014040000}"/>
    <cellStyle name="Comma 5 2 3 2 2 3 2" xfId="2252" xr:uid="{00000000-0005-0000-0000-000015040000}"/>
    <cellStyle name="Comma 5 2 3 2 2 3 2 2" xfId="10009" xr:uid="{00000000-0005-0000-0000-000016040000}"/>
    <cellStyle name="Comma 5 2 3 2 2 3 2 2 2" xfId="23035" xr:uid="{00000000-0005-0000-0000-000017040000}"/>
    <cellStyle name="Comma 5 2 3 2 2 3 2 3" xfId="4991" xr:uid="{00000000-0005-0000-0000-000018040000}"/>
    <cellStyle name="Comma 5 2 3 2 2 3 2 3 2" xfId="18028" xr:uid="{00000000-0005-0000-0000-000019040000}"/>
    <cellStyle name="Comma 5 2 3 2 2 3 2 4" xfId="15636" xr:uid="{00000000-0005-0000-0000-00001A040000}"/>
    <cellStyle name="Comma 5 2 3 2 2 3 3" xfId="6399" xr:uid="{00000000-0005-0000-0000-00001B040000}"/>
    <cellStyle name="Comma 5 2 3 2 2 3 3 2" xfId="11414" xr:uid="{00000000-0005-0000-0000-00001C040000}"/>
    <cellStyle name="Comma 5 2 3 2 2 3 3 2 2" xfId="24440" xr:uid="{00000000-0005-0000-0000-00001D040000}"/>
    <cellStyle name="Comma 5 2 3 2 2 3 3 3" xfId="19433" xr:uid="{00000000-0005-0000-0000-00001E040000}"/>
    <cellStyle name="Comma 5 2 3 2 2 3 4" xfId="9125" xr:uid="{00000000-0005-0000-0000-00001F040000}"/>
    <cellStyle name="Comma 5 2 3 2 2 3 4 2" xfId="22152" xr:uid="{00000000-0005-0000-0000-000020040000}"/>
    <cellStyle name="Comma 5 2 3 2 2 3 5" xfId="12868" xr:uid="{00000000-0005-0000-0000-000021040000}"/>
    <cellStyle name="Comma 5 2 3 2 2 3 5 2" xfId="25885" xr:uid="{00000000-0005-0000-0000-000022040000}"/>
    <cellStyle name="Comma 5 2 3 2 2 3 6" xfId="7602" xr:uid="{00000000-0005-0000-0000-000023040000}"/>
    <cellStyle name="Comma 5 2 3 2 2 3 6 2" xfId="20634" xr:uid="{00000000-0005-0000-0000-000024040000}"/>
    <cellStyle name="Comma 5 2 3 2 2 3 7" xfId="4056" xr:uid="{00000000-0005-0000-0000-000025040000}"/>
    <cellStyle name="Comma 5 2 3 2 2 3 7 2" xfId="17145" xr:uid="{00000000-0005-0000-0000-000026040000}"/>
    <cellStyle name="Comma 5 2 3 2 2 3 8" xfId="14521" xr:uid="{00000000-0005-0000-0000-000027040000}"/>
    <cellStyle name="Comma 5 2 3 2 2 4" xfId="1483" xr:uid="{00000000-0005-0000-0000-000028040000}"/>
    <cellStyle name="Comma 5 2 3 2 2 4 2" xfId="3042" xr:uid="{00000000-0005-0000-0000-000029040000}"/>
    <cellStyle name="Comma 5 2 3 2 2 4 2 2" xfId="10684" xr:uid="{00000000-0005-0000-0000-00002A040000}"/>
    <cellStyle name="Comma 5 2 3 2 2 4 2 2 2" xfId="23710" xr:uid="{00000000-0005-0000-0000-00002B040000}"/>
    <cellStyle name="Comma 5 2 3 2 2 4 2 3" xfId="5667" xr:uid="{00000000-0005-0000-0000-00002C040000}"/>
    <cellStyle name="Comma 5 2 3 2 2 4 2 3 2" xfId="18703" xr:uid="{00000000-0005-0000-0000-00002D040000}"/>
    <cellStyle name="Comma 5 2 3 2 2 4 2 4" xfId="16302" xr:uid="{00000000-0005-0000-0000-00002E040000}"/>
    <cellStyle name="Comma 5 2 3 2 2 4 3" xfId="7065" xr:uid="{00000000-0005-0000-0000-00002F040000}"/>
    <cellStyle name="Comma 5 2 3 2 2 4 3 2" xfId="12080" xr:uid="{00000000-0005-0000-0000-000030040000}"/>
    <cellStyle name="Comma 5 2 3 2 2 4 3 2 2" xfId="25106" xr:uid="{00000000-0005-0000-0000-000031040000}"/>
    <cellStyle name="Comma 5 2 3 2 2 4 3 3" xfId="20099" xr:uid="{00000000-0005-0000-0000-000032040000}"/>
    <cellStyle name="Comma 5 2 3 2 2 4 4" xfId="8772" xr:uid="{00000000-0005-0000-0000-000033040000}"/>
    <cellStyle name="Comma 5 2 3 2 2 4 4 2" xfId="21801" xr:uid="{00000000-0005-0000-0000-000034040000}"/>
    <cellStyle name="Comma 5 2 3 2 2 4 5" xfId="13534" xr:uid="{00000000-0005-0000-0000-000035040000}"/>
    <cellStyle name="Comma 5 2 3 2 2 4 5 2" xfId="26551" xr:uid="{00000000-0005-0000-0000-000036040000}"/>
    <cellStyle name="Comma 5 2 3 2 2 4 6" xfId="8278" xr:uid="{00000000-0005-0000-0000-000037040000}"/>
    <cellStyle name="Comma 5 2 3 2 2 4 6 2" xfId="21309" xr:uid="{00000000-0005-0000-0000-000038040000}"/>
    <cellStyle name="Comma 5 2 3 2 2 4 7" xfId="3702" xr:uid="{00000000-0005-0000-0000-000039040000}"/>
    <cellStyle name="Comma 5 2 3 2 2 4 7 2" xfId="16794" xr:uid="{00000000-0005-0000-0000-00003A040000}"/>
    <cellStyle name="Comma 5 2 3 2 2 4 8" xfId="14868" xr:uid="{00000000-0005-0000-0000-00003B040000}"/>
    <cellStyle name="Comma 5 2 3 2 2 5" xfId="1874" xr:uid="{00000000-0005-0000-0000-00003C040000}"/>
    <cellStyle name="Comma 5 2 3 2 2 5 2" xfId="9658" xr:uid="{00000000-0005-0000-0000-00003D040000}"/>
    <cellStyle name="Comma 5 2 3 2 2 5 2 2" xfId="22684" xr:uid="{00000000-0005-0000-0000-00003E040000}"/>
    <cellStyle name="Comma 5 2 3 2 2 5 3" xfId="4640" xr:uid="{00000000-0005-0000-0000-00003F040000}"/>
    <cellStyle name="Comma 5 2 3 2 2 5 3 2" xfId="17677" xr:uid="{00000000-0005-0000-0000-000040040000}"/>
    <cellStyle name="Comma 5 2 3 2 2 5 4" xfId="15259" xr:uid="{00000000-0005-0000-0000-000041040000}"/>
    <cellStyle name="Comma 5 2 3 2 2 6" xfId="6021" xr:uid="{00000000-0005-0000-0000-000042040000}"/>
    <cellStyle name="Comma 5 2 3 2 2 6 2" xfId="11037" xr:uid="{00000000-0005-0000-0000-000043040000}"/>
    <cellStyle name="Comma 5 2 3 2 2 6 2 2" xfId="24063" xr:uid="{00000000-0005-0000-0000-000044040000}"/>
    <cellStyle name="Comma 5 2 3 2 2 6 3" xfId="19056" xr:uid="{00000000-0005-0000-0000-000045040000}"/>
    <cellStyle name="Comma 5 2 3 2 2 7" xfId="8598" xr:uid="{00000000-0005-0000-0000-000046040000}"/>
    <cellStyle name="Comma 5 2 3 2 2 7 2" xfId="21627" xr:uid="{00000000-0005-0000-0000-000047040000}"/>
    <cellStyle name="Comma 5 2 3 2 2 8" xfId="12491" xr:uid="{00000000-0005-0000-0000-000048040000}"/>
    <cellStyle name="Comma 5 2 3 2 2 8 2" xfId="25508" xr:uid="{00000000-0005-0000-0000-000049040000}"/>
    <cellStyle name="Comma 5 2 3 2 2 9" xfId="7251" xr:uid="{00000000-0005-0000-0000-00004A040000}"/>
    <cellStyle name="Comma 5 2 3 2 2 9 2" xfId="20283" xr:uid="{00000000-0005-0000-0000-00004B040000}"/>
    <cellStyle name="Comma 5 2 3 2 3" xfId="612" xr:uid="{00000000-0005-0000-0000-00004C040000}"/>
    <cellStyle name="Comma 5 2 3 2 3 10" xfId="14015" xr:uid="{00000000-0005-0000-0000-00004D040000}"/>
    <cellStyle name="Comma 5 2 3 2 3 2" xfId="1021" xr:uid="{00000000-0005-0000-0000-00004E040000}"/>
    <cellStyle name="Comma 5 2 3 2 3 2 2" xfId="1904" xr:uid="{00000000-0005-0000-0000-00004F040000}"/>
    <cellStyle name="Comma 5 2 3 2 3 2 2 2" xfId="10010" xr:uid="{00000000-0005-0000-0000-000050040000}"/>
    <cellStyle name="Comma 5 2 3 2 3 2 2 2 2" xfId="23036" xr:uid="{00000000-0005-0000-0000-000051040000}"/>
    <cellStyle name="Comma 5 2 3 2 3 2 2 3" xfId="4992" xr:uid="{00000000-0005-0000-0000-000052040000}"/>
    <cellStyle name="Comma 5 2 3 2 3 2 2 3 2" xfId="18029" xr:uid="{00000000-0005-0000-0000-000053040000}"/>
    <cellStyle name="Comma 5 2 3 2 3 2 2 4" xfId="15289" xr:uid="{00000000-0005-0000-0000-000054040000}"/>
    <cellStyle name="Comma 5 2 3 2 3 2 3" xfId="6051" xr:uid="{00000000-0005-0000-0000-000055040000}"/>
    <cellStyle name="Comma 5 2 3 2 3 2 3 2" xfId="11067" xr:uid="{00000000-0005-0000-0000-000056040000}"/>
    <cellStyle name="Comma 5 2 3 2 3 2 3 2 2" xfId="24093" xr:uid="{00000000-0005-0000-0000-000057040000}"/>
    <cellStyle name="Comma 5 2 3 2 3 2 3 3" xfId="19086" xr:uid="{00000000-0005-0000-0000-000058040000}"/>
    <cellStyle name="Comma 5 2 3 2 3 2 4" xfId="9126" xr:uid="{00000000-0005-0000-0000-000059040000}"/>
    <cellStyle name="Comma 5 2 3 2 3 2 4 2" xfId="22153" xr:uid="{00000000-0005-0000-0000-00005A040000}"/>
    <cellStyle name="Comma 5 2 3 2 3 2 5" xfId="12521" xr:uid="{00000000-0005-0000-0000-00005B040000}"/>
    <cellStyle name="Comma 5 2 3 2 3 2 5 2" xfId="25538" xr:uid="{00000000-0005-0000-0000-00005C040000}"/>
    <cellStyle name="Comma 5 2 3 2 3 2 6" xfId="7603" xr:uid="{00000000-0005-0000-0000-00005D040000}"/>
    <cellStyle name="Comma 5 2 3 2 3 2 6 2" xfId="20635" xr:uid="{00000000-0005-0000-0000-00005E040000}"/>
    <cellStyle name="Comma 5 2 3 2 3 2 7" xfId="4057" xr:uid="{00000000-0005-0000-0000-00005F040000}"/>
    <cellStyle name="Comma 5 2 3 2 3 2 7 2" xfId="17146" xr:uid="{00000000-0005-0000-0000-000060040000}"/>
    <cellStyle name="Comma 5 2 3 2 3 2 8" xfId="14417" xr:uid="{00000000-0005-0000-0000-000061040000}"/>
    <cellStyle name="Comma 5 2 3 2 3 3" xfId="1377" xr:uid="{00000000-0005-0000-0000-000062040000}"/>
    <cellStyle name="Comma 5 2 3 2 3 3 2" xfId="2253" xr:uid="{00000000-0005-0000-0000-000063040000}"/>
    <cellStyle name="Comma 5 2 3 2 3 3 2 2" xfId="10580" xr:uid="{00000000-0005-0000-0000-000064040000}"/>
    <cellStyle name="Comma 5 2 3 2 3 3 2 2 2" xfId="23606" xr:uid="{00000000-0005-0000-0000-000065040000}"/>
    <cellStyle name="Comma 5 2 3 2 3 3 2 3" xfId="5563" xr:uid="{00000000-0005-0000-0000-000066040000}"/>
    <cellStyle name="Comma 5 2 3 2 3 3 2 3 2" xfId="18599" xr:uid="{00000000-0005-0000-0000-000067040000}"/>
    <cellStyle name="Comma 5 2 3 2 3 3 2 4" xfId="15637" xr:uid="{00000000-0005-0000-0000-000068040000}"/>
    <cellStyle name="Comma 5 2 3 2 3 3 3" xfId="6400" xr:uid="{00000000-0005-0000-0000-000069040000}"/>
    <cellStyle name="Comma 5 2 3 2 3 3 3 2" xfId="11415" xr:uid="{00000000-0005-0000-0000-00006A040000}"/>
    <cellStyle name="Comma 5 2 3 2 3 3 3 2 2" xfId="24441" xr:uid="{00000000-0005-0000-0000-00006B040000}"/>
    <cellStyle name="Comma 5 2 3 2 3 3 3 3" xfId="19434" xr:uid="{00000000-0005-0000-0000-00006C040000}"/>
    <cellStyle name="Comma 5 2 3 2 3 3 4" xfId="8987" xr:uid="{00000000-0005-0000-0000-00006D040000}"/>
    <cellStyle name="Comma 5 2 3 2 3 3 4 2" xfId="22014" xr:uid="{00000000-0005-0000-0000-00006E040000}"/>
    <cellStyle name="Comma 5 2 3 2 3 3 5" xfId="12869" xr:uid="{00000000-0005-0000-0000-00006F040000}"/>
    <cellStyle name="Comma 5 2 3 2 3 3 5 2" xfId="25886" xr:uid="{00000000-0005-0000-0000-000070040000}"/>
    <cellStyle name="Comma 5 2 3 2 3 3 6" xfId="8174" xr:uid="{00000000-0005-0000-0000-000071040000}"/>
    <cellStyle name="Comma 5 2 3 2 3 3 6 2" xfId="21205" xr:uid="{00000000-0005-0000-0000-000072040000}"/>
    <cellStyle name="Comma 5 2 3 2 3 3 7" xfId="3918" xr:uid="{00000000-0005-0000-0000-000073040000}"/>
    <cellStyle name="Comma 5 2 3 2 3 3 7 2" xfId="17007" xr:uid="{00000000-0005-0000-0000-000074040000}"/>
    <cellStyle name="Comma 5 2 3 2 3 3 8" xfId="14764" xr:uid="{00000000-0005-0000-0000-000075040000}"/>
    <cellStyle name="Comma 5 2 3 2 3 4" xfId="2935" xr:uid="{00000000-0005-0000-0000-000076040000}"/>
    <cellStyle name="Comma 5 2 3 2 3 4 2" xfId="6961" xr:uid="{00000000-0005-0000-0000-000077040000}"/>
    <cellStyle name="Comma 5 2 3 2 3 4 2 2" xfId="11976" xr:uid="{00000000-0005-0000-0000-000078040000}"/>
    <cellStyle name="Comma 5 2 3 2 3 4 2 2 2" xfId="25002" xr:uid="{00000000-0005-0000-0000-000079040000}"/>
    <cellStyle name="Comma 5 2 3 2 3 4 2 3" xfId="19995" xr:uid="{00000000-0005-0000-0000-00007A040000}"/>
    <cellStyle name="Comma 5 2 3 2 3 4 3" xfId="13430" xr:uid="{00000000-0005-0000-0000-00007B040000}"/>
    <cellStyle name="Comma 5 2 3 2 3 4 3 2" xfId="26447" xr:uid="{00000000-0005-0000-0000-00007C040000}"/>
    <cellStyle name="Comma 5 2 3 2 3 4 4" xfId="9871" xr:uid="{00000000-0005-0000-0000-00007D040000}"/>
    <cellStyle name="Comma 5 2 3 2 3 4 4 2" xfId="22897" xr:uid="{00000000-0005-0000-0000-00007E040000}"/>
    <cellStyle name="Comma 5 2 3 2 3 4 5" xfId="4853" xr:uid="{00000000-0005-0000-0000-00007F040000}"/>
    <cellStyle name="Comma 5 2 3 2 3 4 5 2" xfId="17890" xr:uid="{00000000-0005-0000-0000-000080040000}"/>
    <cellStyle name="Comma 5 2 3 2 3 4 6" xfId="16198" xr:uid="{00000000-0005-0000-0000-000081040000}"/>
    <cellStyle name="Comma 5 2 3 2 3 5" xfId="1770" xr:uid="{00000000-0005-0000-0000-000082040000}"/>
    <cellStyle name="Comma 5 2 3 2 3 5 2" xfId="10933" xr:uid="{00000000-0005-0000-0000-000083040000}"/>
    <cellStyle name="Comma 5 2 3 2 3 5 2 2" xfId="23959" xr:uid="{00000000-0005-0000-0000-000084040000}"/>
    <cellStyle name="Comma 5 2 3 2 3 5 3" xfId="5917" xr:uid="{00000000-0005-0000-0000-000085040000}"/>
    <cellStyle name="Comma 5 2 3 2 3 5 3 2" xfId="18952" xr:uid="{00000000-0005-0000-0000-000086040000}"/>
    <cellStyle name="Comma 5 2 3 2 3 5 4" xfId="15155" xr:uid="{00000000-0005-0000-0000-000087040000}"/>
    <cellStyle name="Comma 5 2 3 2 3 6" xfId="8494" xr:uid="{00000000-0005-0000-0000-000088040000}"/>
    <cellStyle name="Comma 5 2 3 2 3 6 2" xfId="21523" xr:uid="{00000000-0005-0000-0000-000089040000}"/>
    <cellStyle name="Comma 5 2 3 2 3 7" xfId="12387" xr:uid="{00000000-0005-0000-0000-00008A040000}"/>
    <cellStyle name="Comma 5 2 3 2 3 7 2" xfId="25404" xr:uid="{00000000-0005-0000-0000-00008B040000}"/>
    <cellStyle name="Comma 5 2 3 2 3 8" xfId="7464" xr:uid="{00000000-0005-0000-0000-00008C040000}"/>
    <cellStyle name="Comma 5 2 3 2 3 8 2" xfId="20496" xr:uid="{00000000-0005-0000-0000-00008D040000}"/>
    <cellStyle name="Comma 5 2 3 2 3 9" xfId="3416" xr:uid="{00000000-0005-0000-0000-00008E040000}"/>
    <cellStyle name="Comma 5 2 3 2 3 9 2" xfId="16516" xr:uid="{00000000-0005-0000-0000-00008F040000}"/>
    <cellStyle name="Comma 5 2 3 2 4" xfId="512" xr:uid="{00000000-0005-0000-0000-000090040000}"/>
    <cellStyle name="Comma 5 2 3 2 4 2" xfId="921" xr:uid="{00000000-0005-0000-0000-000091040000}"/>
    <cellStyle name="Comma 5 2 3 2 4 2 2" xfId="9771" xr:uid="{00000000-0005-0000-0000-000092040000}"/>
    <cellStyle name="Comma 5 2 3 2 4 2 2 2" xfId="22797" xr:uid="{00000000-0005-0000-0000-000093040000}"/>
    <cellStyle name="Comma 5 2 3 2 4 2 3" xfId="4753" xr:uid="{00000000-0005-0000-0000-000094040000}"/>
    <cellStyle name="Comma 5 2 3 2 4 2 3 2" xfId="17790" xr:uid="{00000000-0005-0000-0000-000095040000}"/>
    <cellStyle name="Comma 5 2 3 2 4 2 4" xfId="14317" xr:uid="{00000000-0005-0000-0000-000096040000}"/>
    <cellStyle name="Comma 5 2 3 2 4 3" xfId="1902" xr:uid="{00000000-0005-0000-0000-000097040000}"/>
    <cellStyle name="Comma 5 2 3 2 4 3 2" xfId="11065" xr:uid="{00000000-0005-0000-0000-000098040000}"/>
    <cellStyle name="Comma 5 2 3 2 4 3 2 2" xfId="24091" xr:uid="{00000000-0005-0000-0000-000099040000}"/>
    <cellStyle name="Comma 5 2 3 2 4 3 3" xfId="6049" xr:uid="{00000000-0005-0000-0000-00009A040000}"/>
    <cellStyle name="Comma 5 2 3 2 4 3 3 2" xfId="19084" xr:uid="{00000000-0005-0000-0000-00009B040000}"/>
    <cellStyle name="Comma 5 2 3 2 4 3 4" xfId="15287" xr:uid="{00000000-0005-0000-0000-00009C040000}"/>
    <cellStyle name="Comma 5 2 3 2 4 4" xfId="8887" xr:uid="{00000000-0005-0000-0000-00009D040000}"/>
    <cellStyle name="Comma 5 2 3 2 4 4 2" xfId="21914" xr:uid="{00000000-0005-0000-0000-00009E040000}"/>
    <cellStyle name="Comma 5 2 3 2 4 5" xfId="12519" xr:uid="{00000000-0005-0000-0000-00009F040000}"/>
    <cellStyle name="Comma 5 2 3 2 4 5 2" xfId="25536" xr:uid="{00000000-0005-0000-0000-0000A0040000}"/>
    <cellStyle name="Comma 5 2 3 2 4 6" xfId="7364" xr:uid="{00000000-0005-0000-0000-0000A1040000}"/>
    <cellStyle name="Comma 5 2 3 2 4 6 2" xfId="20396" xr:uid="{00000000-0005-0000-0000-0000A2040000}"/>
    <cellStyle name="Comma 5 2 3 2 4 7" xfId="3818" xr:uid="{00000000-0005-0000-0000-0000A3040000}"/>
    <cellStyle name="Comma 5 2 3 2 4 7 2" xfId="16907" xr:uid="{00000000-0005-0000-0000-0000A4040000}"/>
    <cellStyle name="Comma 5 2 3 2 4 8" xfId="13915" xr:uid="{00000000-0005-0000-0000-0000A5040000}"/>
    <cellStyle name="Comma 5 2 3 2 5" xfId="818" xr:uid="{00000000-0005-0000-0000-0000A6040000}"/>
    <cellStyle name="Comma 5 2 3 2 5 2" xfId="2251" xr:uid="{00000000-0005-0000-0000-0000A7040000}"/>
    <cellStyle name="Comma 5 2 3 2 5 2 2" xfId="10008" xr:uid="{00000000-0005-0000-0000-0000A8040000}"/>
    <cellStyle name="Comma 5 2 3 2 5 2 2 2" xfId="23034" xr:uid="{00000000-0005-0000-0000-0000A9040000}"/>
    <cellStyle name="Comma 5 2 3 2 5 2 3" xfId="4990" xr:uid="{00000000-0005-0000-0000-0000AA040000}"/>
    <cellStyle name="Comma 5 2 3 2 5 2 3 2" xfId="18027" xr:uid="{00000000-0005-0000-0000-0000AB040000}"/>
    <cellStyle name="Comma 5 2 3 2 5 2 4" xfId="15635" xr:uid="{00000000-0005-0000-0000-0000AC040000}"/>
    <cellStyle name="Comma 5 2 3 2 5 3" xfId="6398" xr:uid="{00000000-0005-0000-0000-0000AD040000}"/>
    <cellStyle name="Comma 5 2 3 2 5 3 2" xfId="11413" xr:uid="{00000000-0005-0000-0000-0000AE040000}"/>
    <cellStyle name="Comma 5 2 3 2 5 3 2 2" xfId="24439" xr:uid="{00000000-0005-0000-0000-0000AF040000}"/>
    <cellStyle name="Comma 5 2 3 2 5 3 3" xfId="19432" xr:uid="{00000000-0005-0000-0000-0000B0040000}"/>
    <cellStyle name="Comma 5 2 3 2 5 4" xfId="9124" xr:uid="{00000000-0005-0000-0000-0000B1040000}"/>
    <cellStyle name="Comma 5 2 3 2 5 4 2" xfId="22151" xr:uid="{00000000-0005-0000-0000-0000B2040000}"/>
    <cellStyle name="Comma 5 2 3 2 5 5" xfId="12867" xr:uid="{00000000-0005-0000-0000-0000B3040000}"/>
    <cellStyle name="Comma 5 2 3 2 5 5 2" xfId="25884" xr:uid="{00000000-0005-0000-0000-0000B4040000}"/>
    <cellStyle name="Comma 5 2 3 2 5 6" xfId="7601" xr:uid="{00000000-0005-0000-0000-0000B5040000}"/>
    <cellStyle name="Comma 5 2 3 2 5 6 2" xfId="20633" xr:uid="{00000000-0005-0000-0000-0000B6040000}"/>
    <cellStyle name="Comma 5 2 3 2 5 7" xfId="4055" xr:uid="{00000000-0005-0000-0000-0000B7040000}"/>
    <cellStyle name="Comma 5 2 3 2 5 7 2" xfId="17144" xr:uid="{00000000-0005-0000-0000-0000B8040000}"/>
    <cellStyle name="Comma 5 2 3 2 5 8" xfId="14215" xr:uid="{00000000-0005-0000-0000-0000B9040000}"/>
    <cellStyle name="Comma 5 2 3 2 6" xfId="1276" xr:uid="{00000000-0005-0000-0000-0000BA040000}"/>
    <cellStyle name="Comma 5 2 3 2 6 2" xfId="2833" xr:uid="{00000000-0005-0000-0000-0000BB040000}"/>
    <cellStyle name="Comma 5 2 3 2 6 2 2" xfId="10480" xr:uid="{00000000-0005-0000-0000-0000BC040000}"/>
    <cellStyle name="Comma 5 2 3 2 6 2 2 2" xfId="23506" xr:uid="{00000000-0005-0000-0000-0000BD040000}"/>
    <cellStyle name="Comma 5 2 3 2 6 2 3" xfId="5463" xr:uid="{00000000-0005-0000-0000-0000BE040000}"/>
    <cellStyle name="Comma 5 2 3 2 6 2 3 2" xfId="18499" xr:uid="{00000000-0005-0000-0000-0000BF040000}"/>
    <cellStyle name="Comma 5 2 3 2 6 2 4" xfId="16098" xr:uid="{00000000-0005-0000-0000-0000C0040000}"/>
    <cellStyle name="Comma 5 2 3 2 6 3" xfId="6861" xr:uid="{00000000-0005-0000-0000-0000C1040000}"/>
    <cellStyle name="Comma 5 2 3 2 6 3 2" xfId="11876" xr:uid="{00000000-0005-0000-0000-0000C2040000}"/>
    <cellStyle name="Comma 5 2 3 2 6 3 2 2" xfId="24902" xr:uid="{00000000-0005-0000-0000-0000C3040000}"/>
    <cellStyle name="Comma 5 2 3 2 6 3 3" xfId="19895" xr:uid="{00000000-0005-0000-0000-0000C4040000}"/>
    <cellStyle name="Comma 5 2 3 2 6 4" xfId="8668" xr:uid="{00000000-0005-0000-0000-0000C5040000}"/>
    <cellStyle name="Comma 5 2 3 2 6 4 2" xfId="21697" xr:uid="{00000000-0005-0000-0000-0000C6040000}"/>
    <cellStyle name="Comma 5 2 3 2 6 5" xfId="13330" xr:uid="{00000000-0005-0000-0000-0000C7040000}"/>
    <cellStyle name="Comma 5 2 3 2 6 5 2" xfId="26347" xr:uid="{00000000-0005-0000-0000-0000C8040000}"/>
    <cellStyle name="Comma 5 2 3 2 6 6" xfId="8074" xr:uid="{00000000-0005-0000-0000-0000C9040000}"/>
    <cellStyle name="Comma 5 2 3 2 6 6 2" xfId="21105" xr:uid="{00000000-0005-0000-0000-0000CA040000}"/>
    <cellStyle name="Comma 5 2 3 2 6 7" xfId="3595" xr:uid="{00000000-0005-0000-0000-0000CB040000}"/>
    <cellStyle name="Comma 5 2 3 2 6 7 2" xfId="16690" xr:uid="{00000000-0005-0000-0000-0000CC040000}"/>
    <cellStyle name="Comma 5 2 3 2 6 8" xfId="14664" xr:uid="{00000000-0005-0000-0000-0000CD040000}"/>
    <cellStyle name="Comma 5 2 3 2 7" xfId="1670" xr:uid="{00000000-0005-0000-0000-0000CE040000}"/>
    <cellStyle name="Comma 5 2 3 2 7 2" xfId="9554" xr:uid="{00000000-0005-0000-0000-0000CF040000}"/>
    <cellStyle name="Comma 5 2 3 2 7 2 2" xfId="22580" xr:uid="{00000000-0005-0000-0000-0000D0040000}"/>
    <cellStyle name="Comma 5 2 3 2 7 3" xfId="4536" xr:uid="{00000000-0005-0000-0000-0000D1040000}"/>
    <cellStyle name="Comma 5 2 3 2 7 3 2" xfId="17573" xr:uid="{00000000-0005-0000-0000-0000D2040000}"/>
    <cellStyle name="Comma 5 2 3 2 7 4" xfId="15055" xr:uid="{00000000-0005-0000-0000-0000D3040000}"/>
    <cellStyle name="Comma 5 2 3 2 8" xfId="5817" xr:uid="{00000000-0005-0000-0000-0000D4040000}"/>
    <cellStyle name="Comma 5 2 3 2 8 2" xfId="10833" xr:uid="{00000000-0005-0000-0000-0000D5040000}"/>
    <cellStyle name="Comma 5 2 3 2 8 2 2" xfId="23859" xr:uid="{00000000-0005-0000-0000-0000D6040000}"/>
    <cellStyle name="Comma 5 2 3 2 8 3" xfId="18852" xr:uid="{00000000-0005-0000-0000-0000D7040000}"/>
    <cellStyle name="Comma 5 2 3 2 9" xfId="8394" xr:uid="{00000000-0005-0000-0000-0000D8040000}"/>
    <cellStyle name="Comma 5 2 3 2 9 2" xfId="21423" xr:uid="{00000000-0005-0000-0000-0000D9040000}"/>
    <cellStyle name="Comma 5 2 3 3" xfId="248" xr:uid="{00000000-0005-0000-0000-0000DA040000}"/>
    <cellStyle name="Comma 5 2 3 3 10" xfId="7190" xr:uid="{00000000-0005-0000-0000-0000DB040000}"/>
    <cellStyle name="Comma 5 2 3 3 10 2" xfId="20222" xr:uid="{00000000-0005-0000-0000-0000DC040000}"/>
    <cellStyle name="Comma 5 2 3 3 11" xfId="3359" xr:uid="{00000000-0005-0000-0000-0000DD040000}"/>
    <cellStyle name="Comma 5 2 3 3 11 2" xfId="16459" xr:uid="{00000000-0005-0000-0000-0000DE040000}"/>
    <cellStyle name="Comma 5 2 3 3 12" xfId="13669" xr:uid="{00000000-0005-0000-0000-0000DF040000}"/>
    <cellStyle name="Comma 5 2 3 3 2" xfId="405" xr:uid="{00000000-0005-0000-0000-0000E0040000}"/>
    <cellStyle name="Comma 5 2 3 3 2 10" xfId="13813" xr:uid="{00000000-0005-0000-0000-0000E1040000}"/>
    <cellStyle name="Comma 5 2 3 3 2 2" xfId="655" xr:uid="{00000000-0005-0000-0000-0000E2040000}"/>
    <cellStyle name="Comma 5 2 3 3 2 2 2" xfId="1906" xr:uid="{00000000-0005-0000-0000-0000E3040000}"/>
    <cellStyle name="Comma 5 2 3 3 2 2 2 2" xfId="10012" xr:uid="{00000000-0005-0000-0000-0000E4040000}"/>
    <cellStyle name="Comma 5 2 3 3 2 2 2 2 2" xfId="23038" xr:uid="{00000000-0005-0000-0000-0000E5040000}"/>
    <cellStyle name="Comma 5 2 3 3 2 2 2 3" xfId="4994" xr:uid="{00000000-0005-0000-0000-0000E6040000}"/>
    <cellStyle name="Comma 5 2 3 3 2 2 2 3 2" xfId="18031" xr:uid="{00000000-0005-0000-0000-0000E7040000}"/>
    <cellStyle name="Comma 5 2 3 3 2 2 2 4" xfId="15291" xr:uid="{00000000-0005-0000-0000-0000E8040000}"/>
    <cellStyle name="Comma 5 2 3 3 2 2 3" xfId="6053" xr:uid="{00000000-0005-0000-0000-0000E9040000}"/>
    <cellStyle name="Comma 5 2 3 3 2 2 3 2" xfId="11069" xr:uid="{00000000-0005-0000-0000-0000EA040000}"/>
    <cellStyle name="Comma 5 2 3 3 2 2 3 2 2" xfId="24095" xr:uid="{00000000-0005-0000-0000-0000EB040000}"/>
    <cellStyle name="Comma 5 2 3 3 2 2 3 3" xfId="19088" xr:uid="{00000000-0005-0000-0000-0000EC040000}"/>
    <cellStyle name="Comma 5 2 3 3 2 2 4" xfId="9128" xr:uid="{00000000-0005-0000-0000-0000ED040000}"/>
    <cellStyle name="Comma 5 2 3 3 2 2 4 2" xfId="22155" xr:uid="{00000000-0005-0000-0000-0000EE040000}"/>
    <cellStyle name="Comma 5 2 3 3 2 2 5" xfId="12523" xr:uid="{00000000-0005-0000-0000-0000EF040000}"/>
    <cellStyle name="Comma 5 2 3 3 2 2 5 2" xfId="25540" xr:uid="{00000000-0005-0000-0000-0000F0040000}"/>
    <cellStyle name="Comma 5 2 3 3 2 2 6" xfId="7605" xr:uid="{00000000-0005-0000-0000-0000F1040000}"/>
    <cellStyle name="Comma 5 2 3 3 2 2 6 2" xfId="20637" xr:uid="{00000000-0005-0000-0000-0000F2040000}"/>
    <cellStyle name="Comma 5 2 3 3 2 2 7" xfId="4059" xr:uid="{00000000-0005-0000-0000-0000F3040000}"/>
    <cellStyle name="Comma 5 2 3 3 2 2 7 2" xfId="17148" xr:uid="{00000000-0005-0000-0000-0000F4040000}"/>
    <cellStyle name="Comma 5 2 3 3 2 2 8" xfId="14058" xr:uid="{00000000-0005-0000-0000-0000F5040000}"/>
    <cellStyle name="Comma 5 2 3 3 2 3" xfId="1064" xr:uid="{00000000-0005-0000-0000-0000F6040000}"/>
    <cellStyle name="Comma 5 2 3 3 2 3 2" xfId="2255" xr:uid="{00000000-0005-0000-0000-0000F7040000}"/>
    <cellStyle name="Comma 5 2 3 3 2 3 2 2" xfId="10623" xr:uid="{00000000-0005-0000-0000-0000F8040000}"/>
    <cellStyle name="Comma 5 2 3 3 2 3 2 2 2" xfId="23649" xr:uid="{00000000-0005-0000-0000-0000F9040000}"/>
    <cellStyle name="Comma 5 2 3 3 2 3 2 3" xfId="5606" xr:uid="{00000000-0005-0000-0000-0000FA040000}"/>
    <cellStyle name="Comma 5 2 3 3 2 3 2 3 2" xfId="18642" xr:uid="{00000000-0005-0000-0000-0000FB040000}"/>
    <cellStyle name="Comma 5 2 3 3 2 3 2 4" xfId="15639" xr:uid="{00000000-0005-0000-0000-0000FC040000}"/>
    <cellStyle name="Comma 5 2 3 3 2 3 3" xfId="6402" xr:uid="{00000000-0005-0000-0000-0000FD040000}"/>
    <cellStyle name="Comma 5 2 3 3 2 3 3 2" xfId="11417" xr:uid="{00000000-0005-0000-0000-0000FE040000}"/>
    <cellStyle name="Comma 5 2 3 3 2 3 3 2 2" xfId="24443" xr:uid="{00000000-0005-0000-0000-0000FF040000}"/>
    <cellStyle name="Comma 5 2 3 3 2 3 3 3" xfId="19436" xr:uid="{00000000-0005-0000-0000-000000050000}"/>
    <cellStyle name="Comma 5 2 3 3 2 3 4" xfId="9030" xr:uid="{00000000-0005-0000-0000-000001050000}"/>
    <cellStyle name="Comma 5 2 3 3 2 3 4 2" xfId="22057" xr:uid="{00000000-0005-0000-0000-000002050000}"/>
    <cellStyle name="Comma 5 2 3 3 2 3 5" xfId="12871" xr:uid="{00000000-0005-0000-0000-000003050000}"/>
    <cellStyle name="Comma 5 2 3 3 2 3 5 2" xfId="25888" xr:uid="{00000000-0005-0000-0000-000004050000}"/>
    <cellStyle name="Comma 5 2 3 3 2 3 6" xfId="8217" xr:uid="{00000000-0005-0000-0000-000005050000}"/>
    <cellStyle name="Comma 5 2 3 3 2 3 6 2" xfId="21248" xr:uid="{00000000-0005-0000-0000-000006050000}"/>
    <cellStyle name="Comma 5 2 3 3 2 3 7" xfId="3961" xr:uid="{00000000-0005-0000-0000-000007050000}"/>
    <cellStyle name="Comma 5 2 3 3 2 3 7 2" xfId="17050" xr:uid="{00000000-0005-0000-0000-000008050000}"/>
    <cellStyle name="Comma 5 2 3 3 2 3 8" xfId="14460" xr:uid="{00000000-0005-0000-0000-000009050000}"/>
    <cellStyle name="Comma 5 2 3 3 2 4" xfId="1422" xr:uid="{00000000-0005-0000-0000-00000A050000}"/>
    <cellStyle name="Comma 5 2 3 3 2 4 2" xfId="2980" xr:uid="{00000000-0005-0000-0000-00000B050000}"/>
    <cellStyle name="Comma 5 2 3 3 2 4 2 2" xfId="12019" xr:uid="{00000000-0005-0000-0000-00000C050000}"/>
    <cellStyle name="Comma 5 2 3 3 2 4 2 2 2" xfId="25045" xr:uid="{00000000-0005-0000-0000-00000D050000}"/>
    <cellStyle name="Comma 5 2 3 3 2 4 2 3" xfId="7004" xr:uid="{00000000-0005-0000-0000-00000E050000}"/>
    <cellStyle name="Comma 5 2 3 3 2 4 2 3 2" xfId="20038" xr:uid="{00000000-0005-0000-0000-00000F050000}"/>
    <cellStyle name="Comma 5 2 3 3 2 4 2 4" xfId="16241" xr:uid="{00000000-0005-0000-0000-000010050000}"/>
    <cellStyle name="Comma 5 2 3 3 2 4 3" xfId="13473" xr:uid="{00000000-0005-0000-0000-000011050000}"/>
    <cellStyle name="Comma 5 2 3 3 2 4 3 2" xfId="26490" xr:uid="{00000000-0005-0000-0000-000012050000}"/>
    <cellStyle name="Comma 5 2 3 3 2 4 4" xfId="9914" xr:uid="{00000000-0005-0000-0000-000013050000}"/>
    <cellStyle name="Comma 5 2 3 3 2 4 4 2" xfId="22940" xr:uid="{00000000-0005-0000-0000-000014050000}"/>
    <cellStyle name="Comma 5 2 3 3 2 4 5" xfId="4896" xr:uid="{00000000-0005-0000-0000-000015050000}"/>
    <cellStyle name="Comma 5 2 3 3 2 4 5 2" xfId="17933" xr:uid="{00000000-0005-0000-0000-000016050000}"/>
    <cellStyle name="Comma 5 2 3 3 2 4 6" xfId="14807" xr:uid="{00000000-0005-0000-0000-000017050000}"/>
    <cellStyle name="Comma 5 2 3 3 2 5" xfId="1813" xr:uid="{00000000-0005-0000-0000-000018050000}"/>
    <cellStyle name="Comma 5 2 3 3 2 5 2" xfId="10976" xr:uid="{00000000-0005-0000-0000-000019050000}"/>
    <cellStyle name="Comma 5 2 3 3 2 5 2 2" xfId="24002" xr:uid="{00000000-0005-0000-0000-00001A050000}"/>
    <cellStyle name="Comma 5 2 3 3 2 5 3" xfId="5960" xr:uid="{00000000-0005-0000-0000-00001B050000}"/>
    <cellStyle name="Comma 5 2 3 3 2 5 3 2" xfId="18995" xr:uid="{00000000-0005-0000-0000-00001C050000}"/>
    <cellStyle name="Comma 5 2 3 3 2 5 4" xfId="15198" xr:uid="{00000000-0005-0000-0000-00001D050000}"/>
    <cellStyle name="Comma 5 2 3 3 2 6" xfId="8537" xr:uid="{00000000-0005-0000-0000-00001E050000}"/>
    <cellStyle name="Comma 5 2 3 3 2 6 2" xfId="21566" xr:uid="{00000000-0005-0000-0000-00001F050000}"/>
    <cellStyle name="Comma 5 2 3 3 2 7" xfId="12430" xr:uid="{00000000-0005-0000-0000-000020050000}"/>
    <cellStyle name="Comma 5 2 3 3 2 7 2" xfId="25447" xr:uid="{00000000-0005-0000-0000-000021050000}"/>
    <cellStyle name="Comma 5 2 3 3 2 8" xfId="7507" xr:uid="{00000000-0005-0000-0000-000022050000}"/>
    <cellStyle name="Comma 5 2 3 3 2 8 2" xfId="20539" xr:uid="{00000000-0005-0000-0000-000023050000}"/>
    <cellStyle name="Comma 5 2 3 3 2 9" xfId="3459" xr:uid="{00000000-0005-0000-0000-000024050000}"/>
    <cellStyle name="Comma 5 2 3 3 2 9 2" xfId="16559" xr:uid="{00000000-0005-0000-0000-000025050000}"/>
    <cellStyle name="Comma 5 2 3 3 3" xfId="555" xr:uid="{00000000-0005-0000-0000-000026050000}"/>
    <cellStyle name="Comma 5 2 3 3 3 2" xfId="1905" xr:uid="{00000000-0005-0000-0000-000027050000}"/>
    <cellStyle name="Comma 5 2 3 3 3 2 2" xfId="9814" xr:uid="{00000000-0005-0000-0000-000028050000}"/>
    <cellStyle name="Comma 5 2 3 3 3 2 2 2" xfId="22840" xr:uid="{00000000-0005-0000-0000-000029050000}"/>
    <cellStyle name="Comma 5 2 3 3 3 2 3" xfId="4796" xr:uid="{00000000-0005-0000-0000-00002A050000}"/>
    <cellStyle name="Comma 5 2 3 3 3 2 3 2" xfId="17833" xr:uid="{00000000-0005-0000-0000-00002B050000}"/>
    <cellStyle name="Comma 5 2 3 3 3 2 4" xfId="15290" xr:uid="{00000000-0005-0000-0000-00002C050000}"/>
    <cellStyle name="Comma 5 2 3 3 3 3" xfId="6052" xr:uid="{00000000-0005-0000-0000-00002D050000}"/>
    <cellStyle name="Comma 5 2 3 3 3 3 2" xfId="11068" xr:uid="{00000000-0005-0000-0000-00002E050000}"/>
    <cellStyle name="Comma 5 2 3 3 3 3 2 2" xfId="24094" xr:uid="{00000000-0005-0000-0000-00002F050000}"/>
    <cellStyle name="Comma 5 2 3 3 3 3 3" xfId="19087" xr:uid="{00000000-0005-0000-0000-000030050000}"/>
    <cellStyle name="Comma 5 2 3 3 3 4" xfId="8930" xr:uid="{00000000-0005-0000-0000-000031050000}"/>
    <cellStyle name="Comma 5 2 3 3 3 4 2" xfId="21957" xr:uid="{00000000-0005-0000-0000-000032050000}"/>
    <cellStyle name="Comma 5 2 3 3 3 5" xfId="12522" xr:uid="{00000000-0005-0000-0000-000033050000}"/>
    <cellStyle name="Comma 5 2 3 3 3 5 2" xfId="25539" xr:uid="{00000000-0005-0000-0000-000034050000}"/>
    <cellStyle name="Comma 5 2 3 3 3 6" xfId="7407" xr:uid="{00000000-0005-0000-0000-000035050000}"/>
    <cellStyle name="Comma 5 2 3 3 3 6 2" xfId="20439" xr:uid="{00000000-0005-0000-0000-000036050000}"/>
    <cellStyle name="Comma 5 2 3 3 3 7" xfId="3861" xr:uid="{00000000-0005-0000-0000-000037050000}"/>
    <cellStyle name="Comma 5 2 3 3 3 7 2" xfId="16950" xr:uid="{00000000-0005-0000-0000-000038050000}"/>
    <cellStyle name="Comma 5 2 3 3 3 8" xfId="13958" xr:uid="{00000000-0005-0000-0000-000039050000}"/>
    <cellStyle name="Comma 5 2 3 3 4" xfId="964" xr:uid="{00000000-0005-0000-0000-00003A050000}"/>
    <cellStyle name="Comma 5 2 3 3 4 2" xfId="2254" xr:uid="{00000000-0005-0000-0000-00003B050000}"/>
    <cellStyle name="Comma 5 2 3 3 4 2 2" xfId="10011" xr:uid="{00000000-0005-0000-0000-00003C050000}"/>
    <cellStyle name="Comma 5 2 3 3 4 2 2 2" xfId="23037" xr:uid="{00000000-0005-0000-0000-00003D050000}"/>
    <cellStyle name="Comma 5 2 3 3 4 2 3" xfId="4993" xr:uid="{00000000-0005-0000-0000-00003E050000}"/>
    <cellStyle name="Comma 5 2 3 3 4 2 3 2" xfId="18030" xr:uid="{00000000-0005-0000-0000-00003F050000}"/>
    <cellStyle name="Comma 5 2 3 3 4 2 4" xfId="15638" xr:uid="{00000000-0005-0000-0000-000040050000}"/>
    <cellStyle name="Comma 5 2 3 3 4 3" xfId="6401" xr:uid="{00000000-0005-0000-0000-000041050000}"/>
    <cellStyle name="Comma 5 2 3 3 4 3 2" xfId="11416" xr:uid="{00000000-0005-0000-0000-000042050000}"/>
    <cellStyle name="Comma 5 2 3 3 4 3 2 2" xfId="24442" xr:uid="{00000000-0005-0000-0000-000043050000}"/>
    <cellStyle name="Comma 5 2 3 3 4 3 3" xfId="19435" xr:uid="{00000000-0005-0000-0000-000044050000}"/>
    <cellStyle name="Comma 5 2 3 3 4 4" xfId="9127" xr:uid="{00000000-0005-0000-0000-000045050000}"/>
    <cellStyle name="Comma 5 2 3 3 4 4 2" xfId="22154" xr:uid="{00000000-0005-0000-0000-000046050000}"/>
    <cellStyle name="Comma 5 2 3 3 4 5" xfId="12870" xr:uid="{00000000-0005-0000-0000-000047050000}"/>
    <cellStyle name="Comma 5 2 3 3 4 5 2" xfId="25887" xr:uid="{00000000-0005-0000-0000-000048050000}"/>
    <cellStyle name="Comma 5 2 3 3 4 6" xfId="7604" xr:uid="{00000000-0005-0000-0000-000049050000}"/>
    <cellStyle name="Comma 5 2 3 3 4 6 2" xfId="20636" xr:uid="{00000000-0005-0000-0000-00004A050000}"/>
    <cellStyle name="Comma 5 2 3 3 4 7" xfId="4058" xr:uid="{00000000-0005-0000-0000-00004B050000}"/>
    <cellStyle name="Comma 5 2 3 3 4 7 2" xfId="17147" xr:uid="{00000000-0005-0000-0000-00004C050000}"/>
    <cellStyle name="Comma 5 2 3 3 4 8" xfId="14360" xr:uid="{00000000-0005-0000-0000-00004D050000}"/>
    <cellStyle name="Comma 5 2 3 3 5" xfId="1320" xr:uid="{00000000-0005-0000-0000-00004E050000}"/>
    <cellStyle name="Comma 5 2 3 3 5 2" xfId="2878" xr:uid="{00000000-0005-0000-0000-00004F050000}"/>
    <cellStyle name="Comma 5 2 3 3 5 2 2" xfId="10523" xr:uid="{00000000-0005-0000-0000-000050050000}"/>
    <cellStyle name="Comma 5 2 3 3 5 2 2 2" xfId="23549" xr:uid="{00000000-0005-0000-0000-000051050000}"/>
    <cellStyle name="Comma 5 2 3 3 5 2 3" xfId="5506" xr:uid="{00000000-0005-0000-0000-000052050000}"/>
    <cellStyle name="Comma 5 2 3 3 5 2 3 2" xfId="18542" xr:uid="{00000000-0005-0000-0000-000053050000}"/>
    <cellStyle name="Comma 5 2 3 3 5 2 4" xfId="16141" xr:uid="{00000000-0005-0000-0000-000054050000}"/>
    <cellStyle name="Comma 5 2 3 3 5 3" xfId="6904" xr:uid="{00000000-0005-0000-0000-000055050000}"/>
    <cellStyle name="Comma 5 2 3 3 5 3 2" xfId="11919" xr:uid="{00000000-0005-0000-0000-000056050000}"/>
    <cellStyle name="Comma 5 2 3 3 5 3 2 2" xfId="24945" xr:uid="{00000000-0005-0000-0000-000057050000}"/>
    <cellStyle name="Comma 5 2 3 3 5 3 3" xfId="19938" xr:uid="{00000000-0005-0000-0000-000058050000}"/>
    <cellStyle name="Comma 5 2 3 3 5 4" xfId="8711" xr:uid="{00000000-0005-0000-0000-000059050000}"/>
    <cellStyle name="Comma 5 2 3 3 5 4 2" xfId="21740" xr:uid="{00000000-0005-0000-0000-00005A050000}"/>
    <cellStyle name="Comma 5 2 3 3 5 5" xfId="13373" xr:uid="{00000000-0005-0000-0000-00005B050000}"/>
    <cellStyle name="Comma 5 2 3 3 5 5 2" xfId="26390" xr:uid="{00000000-0005-0000-0000-00005C050000}"/>
    <cellStyle name="Comma 5 2 3 3 5 6" xfId="8117" xr:uid="{00000000-0005-0000-0000-00005D050000}"/>
    <cellStyle name="Comma 5 2 3 3 5 6 2" xfId="21148" xr:uid="{00000000-0005-0000-0000-00005E050000}"/>
    <cellStyle name="Comma 5 2 3 3 5 7" xfId="3641" xr:uid="{00000000-0005-0000-0000-00005F050000}"/>
    <cellStyle name="Comma 5 2 3 3 5 7 2" xfId="16733" xr:uid="{00000000-0005-0000-0000-000060050000}"/>
    <cellStyle name="Comma 5 2 3 3 5 8" xfId="14707" xr:uid="{00000000-0005-0000-0000-000061050000}"/>
    <cellStyle name="Comma 5 2 3 3 6" xfId="1713" xr:uid="{00000000-0005-0000-0000-000062050000}"/>
    <cellStyle name="Comma 5 2 3 3 6 2" xfId="9597" xr:uid="{00000000-0005-0000-0000-000063050000}"/>
    <cellStyle name="Comma 5 2 3 3 6 2 2" xfId="22623" xr:uid="{00000000-0005-0000-0000-000064050000}"/>
    <cellStyle name="Comma 5 2 3 3 6 3" xfId="4579" xr:uid="{00000000-0005-0000-0000-000065050000}"/>
    <cellStyle name="Comma 5 2 3 3 6 3 2" xfId="17616" xr:uid="{00000000-0005-0000-0000-000066050000}"/>
    <cellStyle name="Comma 5 2 3 3 6 4" xfId="15098" xr:uid="{00000000-0005-0000-0000-000067050000}"/>
    <cellStyle name="Comma 5 2 3 3 7" xfId="5860" xr:uid="{00000000-0005-0000-0000-000068050000}"/>
    <cellStyle name="Comma 5 2 3 3 7 2" xfId="10876" xr:uid="{00000000-0005-0000-0000-000069050000}"/>
    <cellStyle name="Comma 5 2 3 3 7 2 2" xfId="23902" xr:uid="{00000000-0005-0000-0000-00006A050000}"/>
    <cellStyle name="Comma 5 2 3 3 7 3" xfId="18895" xr:uid="{00000000-0005-0000-0000-00006B050000}"/>
    <cellStyle name="Comma 5 2 3 3 8" xfId="8437" xr:uid="{00000000-0005-0000-0000-00006C050000}"/>
    <cellStyle name="Comma 5 2 3 3 8 2" xfId="21466" xr:uid="{00000000-0005-0000-0000-00006D050000}"/>
    <cellStyle name="Comma 5 2 3 3 9" xfId="12330" xr:uid="{00000000-0005-0000-0000-00006E050000}"/>
    <cellStyle name="Comma 5 2 3 3 9 2" xfId="25347" xr:uid="{00000000-0005-0000-0000-00006F050000}"/>
    <cellStyle name="Comma 5 2 3 4" xfId="328" xr:uid="{00000000-0005-0000-0000-000070050000}"/>
    <cellStyle name="Comma 5 2 3 4 10" xfId="7220" xr:uid="{00000000-0005-0000-0000-000071050000}"/>
    <cellStyle name="Comma 5 2 3 4 10 2" xfId="20252" xr:uid="{00000000-0005-0000-0000-000072050000}"/>
    <cellStyle name="Comma 5 2 3 4 11" xfId="3284" xr:uid="{00000000-0005-0000-0000-000073050000}"/>
    <cellStyle name="Comma 5 2 3 4 11 2" xfId="16384" xr:uid="{00000000-0005-0000-0000-000074050000}"/>
    <cellStyle name="Comma 5 2 3 4 12" xfId="13738" xr:uid="{00000000-0005-0000-0000-000075050000}"/>
    <cellStyle name="Comma 5 2 3 4 2" xfId="685" xr:uid="{00000000-0005-0000-0000-000076050000}"/>
    <cellStyle name="Comma 5 2 3 4 2 10" xfId="14088" xr:uid="{00000000-0005-0000-0000-000077050000}"/>
    <cellStyle name="Comma 5 2 3 4 2 2" xfId="1094" xr:uid="{00000000-0005-0000-0000-000078050000}"/>
    <cellStyle name="Comma 5 2 3 4 2 2 2" xfId="1908" xr:uid="{00000000-0005-0000-0000-000079050000}"/>
    <cellStyle name="Comma 5 2 3 4 2 2 2 2" xfId="10014" xr:uid="{00000000-0005-0000-0000-00007A050000}"/>
    <cellStyle name="Comma 5 2 3 4 2 2 2 2 2" xfId="23040" xr:uid="{00000000-0005-0000-0000-00007B050000}"/>
    <cellStyle name="Comma 5 2 3 4 2 2 2 3" xfId="4996" xr:uid="{00000000-0005-0000-0000-00007C050000}"/>
    <cellStyle name="Comma 5 2 3 4 2 2 2 3 2" xfId="18033" xr:uid="{00000000-0005-0000-0000-00007D050000}"/>
    <cellStyle name="Comma 5 2 3 4 2 2 2 4" xfId="15293" xr:uid="{00000000-0005-0000-0000-00007E050000}"/>
    <cellStyle name="Comma 5 2 3 4 2 2 3" xfId="6055" xr:uid="{00000000-0005-0000-0000-00007F050000}"/>
    <cellStyle name="Comma 5 2 3 4 2 2 3 2" xfId="11071" xr:uid="{00000000-0005-0000-0000-000080050000}"/>
    <cellStyle name="Comma 5 2 3 4 2 2 3 2 2" xfId="24097" xr:uid="{00000000-0005-0000-0000-000081050000}"/>
    <cellStyle name="Comma 5 2 3 4 2 2 3 3" xfId="19090" xr:uid="{00000000-0005-0000-0000-000082050000}"/>
    <cellStyle name="Comma 5 2 3 4 2 2 4" xfId="9130" xr:uid="{00000000-0005-0000-0000-000083050000}"/>
    <cellStyle name="Comma 5 2 3 4 2 2 4 2" xfId="22157" xr:uid="{00000000-0005-0000-0000-000084050000}"/>
    <cellStyle name="Comma 5 2 3 4 2 2 5" xfId="12525" xr:uid="{00000000-0005-0000-0000-000085050000}"/>
    <cellStyle name="Comma 5 2 3 4 2 2 5 2" xfId="25542" xr:uid="{00000000-0005-0000-0000-000086050000}"/>
    <cellStyle name="Comma 5 2 3 4 2 2 6" xfId="7607" xr:uid="{00000000-0005-0000-0000-000087050000}"/>
    <cellStyle name="Comma 5 2 3 4 2 2 6 2" xfId="20639" xr:uid="{00000000-0005-0000-0000-000088050000}"/>
    <cellStyle name="Comma 5 2 3 4 2 2 7" xfId="4061" xr:uid="{00000000-0005-0000-0000-000089050000}"/>
    <cellStyle name="Comma 5 2 3 4 2 2 7 2" xfId="17150" xr:uid="{00000000-0005-0000-0000-00008A050000}"/>
    <cellStyle name="Comma 5 2 3 4 2 2 8" xfId="14490" xr:uid="{00000000-0005-0000-0000-00008B050000}"/>
    <cellStyle name="Comma 5 2 3 4 2 3" xfId="1452" xr:uid="{00000000-0005-0000-0000-00008C050000}"/>
    <cellStyle name="Comma 5 2 3 4 2 3 2" xfId="2257" xr:uid="{00000000-0005-0000-0000-00008D050000}"/>
    <cellStyle name="Comma 5 2 3 4 2 3 2 2" xfId="10653" xr:uid="{00000000-0005-0000-0000-00008E050000}"/>
    <cellStyle name="Comma 5 2 3 4 2 3 2 2 2" xfId="23679" xr:uid="{00000000-0005-0000-0000-00008F050000}"/>
    <cellStyle name="Comma 5 2 3 4 2 3 2 3" xfId="5636" xr:uid="{00000000-0005-0000-0000-000090050000}"/>
    <cellStyle name="Comma 5 2 3 4 2 3 2 3 2" xfId="18672" xr:uid="{00000000-0005-0000-0000-000091050000}"/>
    <cellStyle name="Comma 5 2 3 4 2 3 2 4" xfId="15641" xr:uid="{00000000-0005-0000-0000-000092050000}"/>
    <cellStyle name="Comma 5 2 3 4 2 3 3" xfId="6404" xr:uid="{00000000-0005-0000-0000-000093050000}"/>
    <cellStyle name="Comma 5 2 3 4 2 3 3 2" xfId="11419" xr:uid="{00000000-0005-0000-0000-000094050000}"/>
    <cellStyle name="Comma 5 2 3 4 2 3 3 2 2" xfId="24445" xr:uid="{00000000-0005-0000-0000-000095050000}"/>
    <cellStyle name="Comma 5 2 3 4 2 3 3 3" xfId="19438" xr:uid="{00000000-0005-0000-0000-000096050000}"/>
    <cellStyle name="Comma 5 2 3 4 2 3 4" xfId="9060" xr:uid="{00000000-0005-0000-0000-000097050000}"/>
    <cellStyle name="Comma 5 2 3 4 2 3 4 2" xfId="22087" xr:uid="{00000000-0005-0000-0000-000098050000}"/>
    <cellStyle name="Comma 5 2 3 4 2 3 5" xfId="12873" xr:uid="{00000000-0005-0000-0000-000099050000}"/>
    <cellStyle name="Comma 5 2 3 4 2 3 5 2" xfId="25890" xr:uid="{00000000-0005-0000-0000-00009A050000}"/>
    <cellStyle name="Comma 5 2 3 4 2 3 6" xfId="8247" xr:uid="{00000000-0005-0000-0000-00009B050000}"/>
    <cellStyle name="Comma 5 2 3 4 2 3 6 2" xfId="21278" xr:uid="{00000000-0005-0000-0000-00009C050000}"/>
    <cellStyle name="Comma 5 2 3 4 2 3 7" xfId="3991" xr:uid="{00000000-0005-0000-0000-00009D050000}"/>
    <cellStyle name="Comma 5 2 3 4 2 3 7 2" xfId="17080" xr:uid="{00000000-0005-0000-0000-00009E050000}"/>
    <cellStyle name="Comma 5 2 3 4 2 3 8" xfId="14837" xr:uid="{00000000-0005-0000-0000-00009F050000}"/>
    <cellStyle name="Comma 5 2 3 4 2 4" xfId="3011" xr:uid="{00000000-0005-0000-0000-0000A0050000}"/>
    <cellStyle name="Comma 5 2 3 4 2 4 2" xfId="7034" xr:uid="{00000000-0005-0000-0000-0000A1050000}"/>
    <cellStyle name="Comma 5 2 3 4 2 4 2 2" xfId="12049" xr:uid="{00000000-0005-0000-0000-0000A2050000}"/>
    <cellStyle name="Comma 5 2 3 4 2 4 2 2 2" xfId="25075" xr:uid="{00000000-0005-0000-0000-0000A3050000}"/>
    <cellStyle name="Comma 5 2 3 4 2 4 2 3" xfId="20068" xr:uid="{00000000-0005-0000-0000-0000A4050000}"/>
    <cellStyle name="Comma 5 2 3 4 2 4 3" xfId="13503" xr:uid="{00000000-0005-0000-0000-0000A5050000}"/>
    <cellStyle name="Comma 5 2 3 4 2 4 3 2" xfId="26520" xr:uid="{00000000-0005-0000-0000-0000A6050000}"/>
    <cellStyle name="Comma 5 2 3 4 2 4 4" xfId="9944" xr:uid="{00000000-0005-0000-0000-0000A7050000}"/>
    <cellStyle name="Comma 5 2 3 4 2 4 4 2" xfId="22970" xr:uid="{00000000-0005-0000-0000-0000A8050000}"/>
    <cellStyle name="Comma 5 2 3 4 2 4 5" xfId="4926" xr:uid="{00000000-0005-0000-0000-0000A9050000}"/>
    <cellStyle name="Comma 5 2 3 4 2 4 5 2" xfId="17963" xr:uid="{00000000-0005-0000-0000-0000AA050000}"/>
    <cellStyle name="Comma 5 2 3 4 2 4 6" xfId="16271" xr:uid="{00000000-0005-0000-0000-0000AB050000}"/>
    <cellStyle name="Comma 5 2 3 4 2 5" xfId="1843" xr:uid="{00000000-0005-0000-0000-0000AC050000}"/>
    <cellStyle name="Comma 5 2 3 4 2 5 2" xfId="11006" xr:uid="{00000000-0005-0000-0000-0000AD050000}"/>
    <cellStyle name="Comma 5 2 3 4 2 5 2 2" xfId="24032" xr:uid="{00000000-0005-0000-0000-0000AE050000}"/>
    <cellStyle name="Comma 5 2 3 4 2 5 3" xfId="5990" xr:uid="{00000000-0005-0000-0000-0000AF050000}"/>
    <cellStyle name="Comma 5 2 3 4 2 5 3 2" xfId="19025" xr:uid="{00000000-0005-0000-0000-0000B0050000}"/>
    <cellStyle name="Comma 5 2 3 4 2 5 4" xfId="15228" xr:uid="{00000000-0005-0000-0000-0000B1050000}"/>
    <cellStyle name="Comma 5 2 3 4 2 6" xfId="8567" xr:uid="{00000000-0005-0000-0000-0000B2050000}"/>
    <cellStyle name="Comma 5 2 3 4 2 6 2" xfId="21596" xr:uid="{00000000-0005-0000-0000-0000B3050000}"/>
    <cellStyle name="Comma 5 2 3 4 2 7" xfId="12460" xr:uid="{00000000-0005-0000-0000-0000B4050000}"/>
    <cellStyle name="Comma 5 2 3 4 2 7 2" xfId="25477" xr:uid="{00000000-0005-0000-0000-0000B5050000}"/>
    <cellStyle name="Comma 5 2 3 4 2 8" xfId="7537" xr:uid="{00000000-0005-0000-0000-0000B6050000}"/>
    <cellStyle name="Comma 5 2 3 4 2 8 2" xfId="20569" xr:uid="{00000000-0005-0000-0000-0000B7050000}"/>
    <cellStyle name="Comma 5 2 3 4 2 9" xfId="3489" xr:uid="{00000000-0005-0000-0000-0000B8050000}"/>
    <cellStyle name="Comma 5 2 3 4 2 9 2" xfId="16589" xr:uid="{00000000-0005-0000-0000-0000B9050000}"/>
    <cellStyle name="Comma 5 2 3 4 3" xfId="480" xr:uid="{00000000-0005-0000-0000-0000BA050000}"/>
    <cellStyle name="Comma 5 2 3 4 3 2" xfId="1907" xr:uid="{00000000-0005-0000-0000-0000BB050000}"/>
    <cellStyle name="Comma 5 2 3 4 3 2 2" xfId="9739" xr:uid="{00000000-0005-0000-0000-0000BC050000}"/>
    <cellStyle name="Comma 5 2 3 4 3 2 2 2" xfId="22765" xr:uid="{00000000-0005-0000-0000-0000BD050000}"/>
    <cellStyle name="Comma 5 2 3 4 3 2 3" xfId="4721" xr:uid="{00000000-0005-0000-0000-0000BE050000}"/>
    <cellStyle name="Comma 5 2 3 4 3 2 3 2" xfId="17758" xr:uid="{00000000-0005-0000-0000-0000BF050000}"/>
    <cellStyle name="Comma 5 2 3 4 3 2 4" xfId="15292" xr:uid="{00000000-0005-0000-0000-0000C0050000}"/>
    <cellStyle name="Comma 5 2 3 4 3 3" xfId="6054" xr:uid="{00000000-0005-0000-0000-0000C1050000}"/>
    <cellStyle name="Comma 5 2 3 4 3 3 2" xfId="11070" xr:uid="{00000000-0005-0000-0000-0000C2050000}"/>
    <cellStyle name="Comma 5 2 3 4 3 3 2 2" xfId="24096" xr:uid="{00000000-0005-0000-0000-0000C3050000}"/>
    <cellStyle name="Comma 5 2 3 4 3 3 3" xfId="19089" xr:uid="{00000000-0005-0000-0000-0000C4050000}"/>
    <cellStyle name="Comma 5 2 3 4 3 4" xfId="8855" xr:uid="{00000000-0005-0000-0000-0000C5050000}"/>
    <cellStyle name="Comma 5 2 3 4 3 4 2" xfId="21882" xr:uid="{00000000-0005-0000-0000-0000C6050000}"/>
    <cellStyle name="Comma 5 2 3 4 3 5" xfId="12524" xr:uid="{00000000-0005-0000-0000-0000C7050000}"/>
    <cellStyle name="Comma 5 2 3 4 3 5 2" xfId="25541" xr:uid="{00000000-0005-0000-0000-0000C8050000}"/>
    <cellStyle name="Comma 5 2 3 4 3 6" xfId="7332" xr:uid="{00000000-0005-0000-0000-0000C9050000}"/>
    <cellStyle name="Comma 5 2 3 4 3 6 2" xfId="20364" xr:uid="{00000000-0005-0000-0000-0000CA050000}"/>
    <cellStyle name="Comma 5 2 3 4 3 7" xfId="3786" xr:uid="{00000000-0005-0000-0000-0000CB050000}"/>
    <cellStyle name="Comma 5 2 3 4 3 7 2" xfId="16875" xr:uid="{00000000-0005-0000-0000-0000CC050000}"/>
    <cellStyle name="Comma 5 2 3 4 3 8" xfId="13883" xr:uid="{00000000-0005-0000-0000-0000CD050000}"/>
    <cellStyle name="Comma 5 2 3 4 4" xfId="889" xr:uid="{00000000-0005-0000-0000-0000CE050000}"/>
    <cellStyle name="Comma 5 2 3 4 4 2" xfId="2256" xr:uid="{00000000-0005-0000-0000-0000CF050000}"/>
    <cellStyle name="Comma 5 2 3 4 4 2 2" xfId="10013" xr:uid="{00000000-0005-0000-0000-0000D0050000}"/>
    <cellStyle name="Comma 5 2 3 4 4 2 2 2" xfId="23039" xr:uid="{00000000-0005-0000-0000-0000D1050000}"/>
    <cellStyle name="Comma 5 2 3 4 4 2 3" xfId="4995" xr:uid="{00000000-0005-0000-0000-0000D2050000}"/>
    <cellStyle name="Comma 5 2 3 4 4 2 3 2" xfId="18032" xr:uid="{00000000-0005-0000-0000-0000D3050000}"/>
    <cellStyle name="Comma 5 2 3 4 4 2 4" xfId="15640" xr:uid="{00000000-0005-0000-0000-0000D4050000}"/>
    <cellStyle name="Comma 5 2 3 4 4 3" xfId="6403" xr:uid="{00000000-0005-0000-0000-0000D5050000}"/>
    <cellStyle name="Comma 5 2 3 4 4 3 2" xfId="11418" xr:uid="{00000000-0005-0000-0000-0000D6050000}"/>
    <cellStyle name="Comma 5 2 3 4 4 3 2 2" xfId="24444" xr:uid="{00000000-0005-0000-0000-0000D7050000}"/>
    <cellStyle name="Comma 5 2 3 4 4 3 3" xfId="19437" xr:uid="{00000000-0005-0000-0000-0000D8050000}"/>
    <cellStyle name="Comma 5 2 3 4 4 4" xfId="9129" xr:uid="{00000000-0005-0000-0000-0000D9050000}"/>
    <cellStyle name="Comma 5 2 3 4 4 4 2" xfId="22156" xr:uid="{00000000-0005-0000-0000-0000DA050000}"/>
    <cellStyle name="Comma 5 2 3 4 4 5" xfId="12872" xr:uid="{00000000-0005-0000-0000-0000DB050000}"/>
    <cellStyle name="Comma 5 2 3 4 4 5 2" xfId="25889" xr:uid="{00000000-0005-0000-0000-0000DC050000}"/>
    <cellStyle name="Comma 5 2 3 4 4 6" xfId="7606" xr:uid="{00000000-0005-0000-0000-0000DD050000}"/>
    <cellStyle name="Comma 5 2 3 4 4 6 2" xfId="20638" xr:uid="{00000000-0005-0000-0000-0000DE050000}"/>
    <cellStyle name="Comma 5 2 3 4 4 7" xfId="4060" xr:uid="{00000000-0005-0000-0000-0000DF050000}"/>
    <cellStyle name="Comma 5 2 3 4 4 7 2" xfId="17149" xr:uid="{00000000-0005-0000-0000-0000E0050000}"/>
    <cellStyle name="Comma 5 2 3 4 4 8" xfId="14285" xr:uid="{00000000-0005-0000-0000-0000E1050000}"/>
    <cellStyle name="Comma 5 2 3 4 5" xfId="1241" xr:uid="{00000000-0005-0000-0000-0000E2050000}"/>
    <cellStyle name="Comma 5 2 3 4 5 2" xfId="2797" xr:uid="{00000000-0005-0000-0000-0000E3050000}"/>
    <cellStyle name="Comma 5 2 3 4 5 2 2" xfId="10448" xr:uid="{00000000-0005-0000-0000-0000E4050000}"/>
    <cellStyle name="Comma 5 2 3 4 5 2 2 2" xfId="23474" xr:uid="{00000000-0005-0000-0000-0000E5050000}"/>
    <cellStyle name="Comma 5 2 3 4 5 2 3" xfId="5431" xr:uid="{00000000-0005-0000-0000-0000E6050000}"/>
    <cellStyle name="Comma 5 2 3 4 5 2 3 2" xfId="18467" xr:uid="{00000000-0005-0000-0000-0000E7050000}"/>
    <cellStyle name="Comma 5 2 3 4 5 2 4" xfId="16066" xr:uid="{00000000-0005-0000-0000-0000E8050000}"/>
    <cellStyle name="Comma 5 2 3 4 5 3" xfId="6829" xr:uid="{00000000-0005-0000-0000-0000E9050000}"/>
    <cellStyle name="Comma 5 2 3 4 5 3 2" xfId="11844" xr:uid="{00000000-0005-0000-0000-0000EA050000}"/>
    <cellStyle name="Comma 5 2 3 4 5 3 2 2" xfId="24870" xr:uid="{00000000-0005-0000-0000-0000EB050000}"/>
    <cellStyle name="Comma 5 2 3 4 5 3 3" xfId="19863" xr:uid="{00000000-0005-0000-0000-0000EC050000}"/>
    <cellStyle name="Comma 5 2 3 4 5 4" xfId="8741" xr:uid="{00000000-0005-0000-0000-0000ED050000}"/>
    <cellStyle name="Comma 5 2 3 4 5 4 2" xfId="21770" xr:uid="{00000000-0005-0000-0000-0000EE050000}"/>
    <cellStyle name="Comma 5 2 3 4 5 5" xfId="13298" xr:uid="{00000000-0005-0000-0000-0000EF050000}"/>
    <cellStyle name="Comma 5 2 3 4 5 5 2" xfId="26315" xr:uid="{00000000-0005-0000-0000-0000F0050000}"/>
    <cellStyle name="Comma 5 2 3 4 5 6" xfId="8042" xr:uid="{00000000-0005-0000-0000-0000F1050000}"/>
    <cellStyle name="Comma 5 2 3 4 5 6 2" xfId="21073" xr:uid="{00000000-0005-0000-0000-0000F2050000}"/>
    <cellStyle name="Comma 5 2 3 4 5 7" xfId="3671" xr:uid="{00000000-0005-0000-0000-0000F3050000}"/>
    <cellStyle name="Comma 5 2 3 4 5 7 2" xfId="16763" xr:uid="{00000000-0005-0000-0000-0000F4050000}"/>
    <cellStyle name="Comma 5 2 3 4 5 8" xfId="14632" xr:uid="{00000000-0005-0000-0000-0000F5050000}"/>
    <cellStyle name="Comma 5 2 3 4 6" xfId="1638" xr:uid="{00000000-0005-0000-0000-0000F6050000}"/>
    <cellStyle name="Comma 5 2 3 4 6 2" xfId="9627" xr:uid="{00000000-0005-0000-0000-0000F7050000}"/>
    <cellStyle name="Comma 5 2 3 4 6 2 2" xfId="22653" xr:uid="{00000000-0005-0000-0000-0000F8050000}"/>
    <cellStyle name="Comma 5 2 3 4 6 3" xfId="4609" xr:uid="{00000000-0005-0000-0000-0000F9050000}"/>
    <cellStyle name="Comma 5 2 3 4 6 3 2" xfId="17646" xr:uid="{00000000-0005-0000-0000-0000FA050000}"/>
    <cellStyle name="Comma 5 2 3 4 6 4" xfId="15023" xr:uid="{00000000-0005-0000-0000-0000FB050000}"/>
    <cellStyle name="Comma 5 2 3 4 7" xfId="5785" xr:uid="{00000000-0005-0000-0000-0000FC050000}"/>
    <cellStyle name="Comma 5 2 3 4 7 2" xfId="10801" xr:uid="{00000000-0005-0000-0000-0000FD050000}"/>
    <cellStyle name="Comma 5 2 3 4 7 2 2" xfId="23827" xr:uid="{00000000-0005-0000-0000-0000FE050000}"/>
    <cellStyle name="Comma 5 2 3 4 7 3" xfId="18820" xr:uid="{00000000-0005-0000-0000-0000FF050000}"/>
    <cellStyle name="Comma 5 2 3 4 8" xfId="8362" xr:uid="{00000000-0005-0000-0000-000000060000}"/>
    <cellStyle name="Comma 5 2 3 4 8 2" xfId="21391" xr:uid="{00000000-0005-0000-0000-000001060000}"/>
    <cellStyle name="Comma 5 2 3 4 9" xfId="12255" xr:uid="{00000000-0005-0000-0000-000002060000}"/>
    <cellStyle name="Comma 5 2 3 4 9 2" xfId="25272" xr:uid="{00000000-0005-0000-0000-000003060000}"/>
    <cellStyle name="Comma 5 2 3 5" xfId="301" xr:uid="{00000000-0005-0000-0000-000004060000}"/>
    <cellStyle name="Comma 5 2 3 5 10" xfId="13714" xr:uid="{00000000-0005-0000-0000-000005060000}"/>
    <cellStyle name="Comma 5 2 3 5 2" xfId="580" xr:uid="{00000000-0005-0000-0000-000006060000}"/>
    <cellStyle name="Comma 5 2 3 5 2 2" xfId="1909" xr:uid="{00000000-0005-0000-0000-000007060000}"/>
    <cellStyle name="Comma 5 2 3 5 2 2 2" xfId="10015" xr:uid="{00000000-0005-0000-0000-000008060000}"/>
    <cellStyle name="Comma 5 2 3 5 2 2 2 2" xfId="23041" xr:uid="{00000000-0005-0000-0000-000009060000}"/>
    <cellStyle name="Comma 5 2 3 5 2 2 3" xfId="4997" xr:uid="{00000000-0005-0000-0000-00000A060000}"/>
    <cellStyle name="Comma 5 2 3 5 2 2 3 2" xfId="18034" xr:uid="{00000000-0005-0000-0000-00000B060000}"/>
    <cellStyle name="Comma 5 2 3 5 2 2 4" xfId="15294" xr:uid="{00000000-0005-0000-0000-00000C060000}"/>
    <cellStyle name="Comma 5 2 3 5 2 3" xfId="6056" xr:uid="{00000000-0005-0000-0000-00000D060000}"/>
    <cellStyle name="Comma 5 2 3 5 2 3 2" xfId="11072" xr:uid="{00000000-0005-0000-0000-00000E060000}"/>
    <cellStyle name="Comma 5 2 3 5 2 3 2 2" xfId="24098" xr:uid="{00000000-0005-0000-0000-00000F060000}"/>
    <cellStyle name="Comma 5 2 3 5 2 3 3" xfId="19091" xr:uid="{00000000-0005-0000-0000-000010060000}"/>
    <cellStyle name="Comma 5 2 3 5 2 4" xfId="9131" xr:uid="{00000000-0005-0000-0000-000011060000}"/>
    <cellStyle name="Comma 5 2 3 5 2 4 2" xfId="22158" xr:uid="{00000000-0005-0000-0000-000012060000}"/>
    <cellStyle name="Comma 5 2 3 5 2 5" xfId="12526" xr:uid="{00000000-0005-0000-0000-000013060000}"/>
    <cellStyle name="Comma 5 2 3 5 2 5 2" xfId="25543" xr:uid="{00000000-0005-0000-0000-000014060000}"/>
    <cellStyle name="Comma 5 2 3 5 2 6" xfId="7608" xr:uid="{00000000-0005-0000-0000-000015060000}"/>
    <cellStyle name="Comma 5 2 3 5 2 6 2" xfId="20640" xr:uid="{00000000-0005-0000-0000-000016060000}"/>
    <cellStyle name="Comma 5 2 3 5 2 7" xfId="4062" xr:uid="{00000000-0005-0000-0000-000017060000}"/>
    <cellStyle name="Comma 5 2 3 5 2 7 2" xfId="17151" xr:uid="{00000000-0005-0000-0000-000018060000}"/>
    <cellStyle name="Comma 5 2 3 5 2 8" xfId="13983" xr:uid="{00000000-0005-0000-0000-000019060000}"/>
    <cellStyle name="Comma 5 2 3 5 3" xfId="989" xr:uid="{00000000-0005-0000-0000-00001A060000}"/>
    <cellStyle name="Comma 5 2 3 5 3 2" xfId="2258" xr:uid="{00000000-0005-0000-0000-00001B060000}"/>
    <cellStyle name="Comma 5 2 3 5 3 2 2" xfId="10548" xr:uid="{00000000-0005-0000-0000-00001C060000}"/>
    <cellStyle name="Comma 5 2 3 5 3 2 2 2" xfId="23574" xr:uid="{00000000-0005-0000-0000-00001D060000}"/>
    <cellStyle name="Comma 5 2 3 5 3 2 3" xfId="5531" xr:uid="{00000000-0005-0000-0000-00001E060000}"/>
    <cellStyle name="Comma 5 2 3 5 3 2 3 2" xfId="18567" xr:uid="{00000000-0005-0000-0000-00001F060000}"/>
    <cellStyle name="Comma 5 2 3 5 3 2 4" xfId="15642" xr:uid="{00000000-0005-0000-0000-000020060000}"/>
    <cellStyle name="Comma 5 2 3 5 3 3" xfId="6405" xr:uid="{00000000-0005-0000-0000-000021060000}"/>
    <cellStyle name="Comma 5 2 3 5 3 3 2" xfId="11420" xr:uid="{00000000-0005-0000-0000-000022060000}"/>
    <cellStyle name="Comma 5 2 3 5 3 3 2 2" xfId="24446" xr:uid="{00000000-0005-0000-0000-000023060000}"/>
    <cellStyle name="Comma 5 2 3 5 3 3 3" xfId="19439" xr:uid="{00000000-0005-0000-0000-000024060000}"/>
    <cellStyle name="Comma 5 2 3 5 3 4" xfId="8955" xr:uid="{00000000-0005-0000-0000-000025060000}"/>
    <cellStyle name="Comma 5 2 3 5 3 4 2" xfId="21982" xr:uid="{00000000-0005-0000-0000-000026060000}"/>
    <cellStyle name="Comma 5 2 3 5 3 5" xfId="12874" xr:uid="{00000000-0005-0000-0000-000027060000}"/>
    <cellStyle name="Comma 5 2 3 5 3 5 2" xfId="25891" xr:uid="{00000000-0005-0000-0000-000028060000}"/>
    <cellStyle name="Comma 5 2 3 5 3 6" xfId="8142" xr:uid="{00000000-0005-0000-0000-000029060000}"/>
    <cellStyle name="Comma 5 2 3 5 3 6 2" xfId="21173" xr:uid="{00000000-0005-0000-0000-00002A060000}"/>
    <cellStyle name="Comma 5 2 3 5 3 7" xfId="3886" xr:uid="{00000000-0005-0000-0000-00002B060000}"/>
    <cellStyle name="Comma 5 2 3 5 3 7 2" xfId="16975" xr:uid="{00000000-0005-0000-0000-00002C060000}"/>
    <cellStyle name="Comma 5 2 3 5 3 8" xfId="14385" xr:uid="{00000000-0005-0000-0000-00002D060000}"/>
    <cellStyle name="Comma 5 2 3 5 4" xfId="1345" xr:uid="{00000000-0005-0000-0000-00002E060000}"/>
    <cellStyle name="Comma 5 2 3 5 4 2" xfId="2903" xr:uid="{00000000-0005-0000-0000-00002F060000}"/>
    <cellStyle name="Comma 5 2 3 5 4 2 2" xfId="11944" xr:uid="{00000000-0005-0000-0000-000030060000}"/>
    <cellStyle name="Comma 5 2 3 5 4 2 2 2" xfId="24970" xr:uid="{00000000-0005-0000-0000-000031060000}"/>
    <cellStyle name="Comma 5 2 3 5 4 2 3" xfId="6929" xr:uid="{00000000-0005-0000-0000-000032060000}"/>
    <cellStyle name="Comma 5 2 3 5 4 2 3 2" xfId="19963" xr:uid="{00000000-0005-0000-0000-000033060000}"/>
    <cellStyle name="Comma 5 2 3 5 4 2 4" xfId="16166" xr:uid="{00000000-0005-0000-0000-000034060000}"/>
    <cellStyle name="Comma 5 2 3 5 4 3" xfId="13398" xr:uid="{00000000-0005-0000-0000-000035060000}"/>
    <cellStyle name="Comma 5 2 3 5 4 3 2" xfId="26415" xr:uid="{00000000-0005-0000-0000-000036060000}"/>
    <cellStyle name="Comma 5 2 3 5 4 4" xfId="9839" xr:uid="{00000000-0005-0000-0000-000037060000}"/>
    <cellStyle name="Comma 5 2 3 5 4 4 2" xfId="22865" xr:uid="{00000000-0005-0000-0000-000038060000}"/>
    <cellStyle name="Comma 5 2 3 5 4 5" xfId="4821" xr:uid="{00000000-0005-0000-0000-000039060000}"/>
    <cellStyle name="Comma 5 2 3 5 4 5 2" xfId="17858" xr:uid="{00000000-0005-0000-0000-00003A060000}"/>
    <cellStyle name="Comma 5 2 3 5 4 6" xfId="14732" xr:uid="{00000000-0005-0000-0000-00003B060000}"/>
    <cellStyle name="Comma 5 2 3 5 5" xfId="1738" xr:uid="{00000000-0005-0000-0000-00003C060000}"/>
    <cellStyle name="Comma 5 2 3 5 5 2" xfId="10901" xr:uid="{00000000-0005-0000-0000-00003D060000}"/>
    <cellStyle name="Comma 5 2 3 5 5 2 2" xfId="23927" xr:uid="{00000000-0005-0000-0000-00003E060000}"/>
    <cellStyle name="Comma 5 2 3 5 5 3" xfId="5885" xr:uid="{00000000-0005-0000-0000-00003F060000}"/>
    <cellStyle name="Comma 5 2 3 5 5 3 2" xfId="18920" xr:uid="{00000000-0005-0000-0000-000040060000}"/>
    <cellStyle name="Comma 5 2 3 5 5 4" xfId="15123" xr:uid="{00000000-0005-0000-0000-000041060000}"/>
    <cellStyle name="Comma 5 2 3 5 6" xfId="8462" xr:uid="{00000000-0005-0000-0000-000042060000}"/>
    <cellStyle name="Comma 5 2 3 5 6 2" xfId="21491" xr:uid="{00000000-0005-0000-0000-000043060000}"/>
    <cellStyle name="Comma 5 2 3 5 7" xfId="12355" xr:uid="{00000000-0005-0000-0000-000044060000}"/>
    <cellStyle name="Comma 5 2 3 5 7 2" xfId="25372" xr:uid="{00000000-0005-0000-0000-000045060000}"/>
    <cellStyle name="Comma 5 2 3 5 8" xfId="7432" xr:uid="{00000000-0005-0000-0000-000046060000}"/>
    <cellStyle name="Comma 5 2 3 5 8 2" xfId="20464" xr:uid="{00000000-0005-0000-0000-000047060000}"/>
    <cellStyle name="Comma 5 2 3 5 9" xfId="3384" xr:uid="{00000000-0005-0000-0000-000048060000}"/>
    <cellStyle name="Comma 5 2 3 5 9 2" xfId="16484" xr:uid="{00000000-0005-0000-0000-000049060000}"/>
    <cellStyle name="Comma 5 2 3 6" xfId="455" xr:uid="{00000000-0005-0000-0000-00004A060000}"/>
    <cellStyle name="Comma 5 2 3 6 10" xfId="13858" xr:uid="{00000000-0005-0000-0000-00004B060000}"/>
    <cellStyle name="Comma 5 2 3 6 2" xfId="864" xr:uid="{00000000-0005-0000-0000-00004C060000}"/>
    <cellStyle name="Comma 5 2 3 6 2 2" xfId="1910" xr:uid="{00000000-0005-0000-0000-00004D060000}"/>
    <cellStyle name="Comma 5 2 3 6 2 2 2" xfId="10016" xr:uid="{00000000-0005-0000-0000-00004E060000}"/>
    <cellStyle name="Comma 5 2 3 6 2 2 2 2" xfId="23042" xr:uid="{00000000-0005-0000-0000-00004F060000}"/>
    <cellStyle name="Comma 5 2 3 6 2 2 3" xfId="4998" xr:uid="{00000000-0005-0000-0000-000050060000}"/>
    <cellStyle name="Comma 5 2 3 6 2 2 3 2" xfId="18035" xr:uid="{00000000-0005-0000-0000-000051060000}"/>
    <cellStyle name="Comma 5 2 3 6 2 2 4" xfId="15295" xr:uid="{00000000-0005-0000-0000-000052060000}"/>
    <cellStyle name="Comma 5 2 3 6 2 3" xfId="6057" xr:uid="{00000000-0005-0000-0000-000053060000}"/>
    <cellStyle name="Comma 5 2 3 6 2 3 2" xfId="11073" xr:uid="{00000000-0005-0000-0000-000054060000}"/>
    <cellStyle name="Comma 5 2 3 6 2 3 2 2" xfId="24099" xr:uid="{00000000-0005-0000-0000-000055060000}"/>
    <cellStyle name="Comma 5 2 3 6 2 3 3" xfId="19092" xr:uid="{00000000-0005-0000-0000-000056060000}"/>
    <cellStyle name="Comma 5 2 3 6 2 4" xfId="9132" xr:uid="{00000000-0005-0000-0000-000057060000}"/>
    <cellStyle name="Comma 5 2 3 6 2 4 2" xfId="22159" xr:uid="{00000000-0005-0000-0000-000058060000}"/>
    <cellStyle name="Comma 5 2 3 6 2 5" xfId="12527" xr:uid="{00000000-0005-0000-0000-000059060000}"/>
    <cellStyle name="Comma 5 2 3 6 2 5 2" xfId="25544" xr:uid="{00000000-0005-0000-0000-00005A060000}"/>
    <cellStyle name="Comma 5 2 3 6 2 6" xfId="7609" xr:uid="{00000000-0005-0000-0000-00005B060000}"/>
    <cellStyle name="Comma 5 2 3 6 2 6 2" xfId="20641" xr:uid="{00000000-0005-0000-0000-00005C060000}"/>
    <cellStyle name="Comma 5 2 3 6 2 7" xfId="4063" xr:uid="{00000000-0005-0000-0000-00005D060000}"/>
    <cellStyle name="Comma 5 2 3 6 2 7 2" xfId="17152" xr:uid="{00000000-0005-0000-0000-00005E060000}"/>
    <cellStyle name="Comma 5 2 3 6 2 8" xfId="14260" xr:uid="{00000000-0005-0000-0000-00005F060000}"/>
    <cellStyle name="Comma 5 2 3 6 3" xfId="1214" xr:uid="{00000000-0005-0000-0000-000060060000}"/>
    <cellStyle name="Comma 5 2 3 6 3 2" xfId="2259" xr:uid="{00000000-0005-0000-0000-000061060000}"/>
    <cellStyle name="Comma 5 2 3 6 3 2 2" xfId="10423" xr:uid="{00000000-0005-0000-0000-000062060000}"/>
    <cellStyle name="Comma 5 2 3 6 3 2 2 2" xfId="23449" xr:uid="{00000000-0005-0000-0000-000063060000}"/>
    <cellStyle name="Comma 5 2 3 6 3 2 3" xfId="5406" xr:uid="{00000000-0005-0000-0000-000064060000}"/>
    <cellStyle name="Comma 5 2 3 6 3 2 3 2" xfId="18442" xr:uid="{00000000-0005-0000-0000-000065060000}"/>
    <cellStyle name="Comma 5 2 3 6 3 2 4" xfId="15643" xr:uid="{00000000-0005-0000-0000-000066060000}"/>
    <cellStyle name="Comma 5 2 3 6 3 3" xfId="6406" xr:uid="{00000000-0005-0000-0000-000067060000}"/>
    <cellStyle name="Comma 5 2 3 6 3 3 2" xfId="11421" xr:uid="{00000000-0005-0000-0000-000068060000}"/>
    <cellStyle name="Comma 5 2 3 6 3 3 2 2" xfId="24447" xr:uid="{00000000-0005-0000-0000-000069060000}"/>
    <cellStyle name="Comma 5 2 3 6 3 3 3" xfId="19440" xr:uid="{00000000-0005-0000-0000-00006A060000}"/>
    <cellStyle name="Comma 5 2 3 6 3 4" xfId="9468" xr:uid="{00000000-0005-0000-0000-00006B060000}"/>
    <cellStyle name="Comma 5 2 3 6 3 4 2" xfId="22494" xr:uid="{00000000-0005-0000-0000-00006C060000}"/>
    <cellStyle name="Comma 5 2 3 6 3 5" xfId="12875" xr:uid="{00000000-0005-0000-0000-00006D060000}"/>
    <cellStyle name="Comma 5 2 3 6 3 5 2" xfId="25892" xr:uid="{00000000-0005-0000-0000-00006E060000}"/>
    <cellStyle name="Comma 5 2 3 6 3 6" xfId="8017" xr:uid="{00000000-0005-0000-0000-00006F060000}"/>
    <cellStyle name="Comma 5 2 3 6 3 6 2" xfId="21048" xr:uid="{00000000-0005-0000-0000-000070060000}"/>
    <cellStyle name="Comma 5 2 3 6 3 7" xfId="4450" xr:uid="{00000000-0005-0000-0000-000071060000}"/>
    <cellStyle name="Comma 5 2 3 6 3 7 2" xfId="17487" xr:uid="{00000000-0005-0000-0000-000072060000}"/>
    <cellStyle name="Comma 5 2 3 6 3 8" xfId="14607" xr:uid="{00000000-0005-0000-0000-000073060000}"/>
    <cellStyle name="Comma 5 2 3 6 4" xfId="2768" xr:uid="{00000000-0005-0000-0000-000074060000}"/>
    <cellStyle name="Comma 5 2 3 6 4 2" xfId="6804" xr:uid="{00000000-0005-0000-0000-000075060000}"/>
    <cellStyle name="Comma 5 2 3 6 4 2 2" xfId="11819" xr:uid="{00000000-0005-0000-0000-000076060000}"/>
    <cellStyle name="Comma 5 2 3 6 4 2 2 2" xfId="24845" xr:uid="{00000000-0005-0000-0000-000077060000}"/>
    <cellStyle name="Comma 5 2 3 6 4 2 3" xfId="19838" xr:uid="{00000000-0005-0000-0000-000078060000}"/>
    <cellStyle name="Comma 5 2 3 6 4 3" xfId="13273" xr:uid="{00000000-0005-0000-0000-000079060000}"/>
    <cellStyle name="Comma 5 2 3 6 4 3 2" xfId="26290" xr:uid="{00000000-0005-0000-0000-00007A060000}"/>
    <cellStyle name="Comma 5 2 3 6 4 4" xfId="9714" xr:uid="{00000000-0005-0000-0000-00007B060000}"/>
    <cellStyle name="Comma 5 2 3 6 4 4 2" xfId="22740" xr:uid="{00000000-0005-0000-0000-00007C060000}"/>
    <cellStyle name="Comma 5 2 3 6 4 5" xfId="4696" xr:uid="{00000000-0005-0000-0000-00007D060000}"/>
    <cellStyle name="Comma 5 2 3 6 4 5 2" xfId="17733" xr:uid="{00000000-0005-0000-0000-00007E060000}"/>
    <cellStyle name="Comma 5 2 3 6 4 6" xfId="16041" xr:uid="{00000000-0005-0000-0000-00007F060000}"/>
    <cellStyle name="Comma 5 2 3 6 5" xfId="1613" xr:uid="{00000000-0005-0000-0000-000080060000}"/>
    <cellStyle name="Comma 5 2 3 6 5 2" xfId="10774" xr:uid="{00000000-0005-0000-0000-000081060000}"/>
    <cellStyle name="Comma 5 2 3 6 5 2 2" xfId="23800" xr:uid="{00000000-0005-0000-0000-000082060000}"/>
    <cellStyle name="Comma 5 2 3 6 5 3" xfId="5758" xr:uid="{00000000-0005-0000-0000-000083060000}"/>
    <cellStyle name="Comma 5 2 3 6 5 3 2" xfId="18793" xr:uid="{00000000-0005-0000-0000-000084060000}"/>
    <cellStyle name="Comma 5 2 3 6 5 4" xfId="14998" xr:uid="{00000000-0005-0000-0000-000085060000}"/>
    <cellStyle name="Comma 5 2 3 6 6" xfId="8830" xr:uid="{00000000-0005-0000-0000-000086060000}"/>
    <cellStyle name="Comma 5 2 3 6 6 2" xfId="21857" xr:uid="{00000000-0005-0000-0000-000087060000}"/>
    <cellStyle name="Comma 5 2 3 6 7" xfId="12230" xr:uid="{00000000-0005-0000-0000-000088060000}"/>
    <cellStyle name="Comma 5 2 3 6 7 2" xfId="25247" xr:uid="{00000000-0005-0000-0000-000089060000}"/>
    <cellStyle name="Comma 5 2 3 6 8" xfId="7307" xr:uid="{00000000-0005-0000-0000-00008A060000}"/>
    <cellStyle name="Comma 5 2 3 6 8 2" xfId="20339" xr:uid="{00000000-0005-0000-0000-00008B060000}"/>
    <cellStyle name="Comma 5 2 3 6 9" xfId="3761" xr:uid="{00000000-0005-0000-0000-00008C060000}"/>
    <cellStyle name="Comma 5 2 3 6 9 2" xfId="16850" xr:uid="{00000000-0005-0000-0000-00008D060000}"/>
    <cellStyle name="Comma 5 2 3 7" xfId="788" xr:uid="{00000000-0005-0000-0000-00008E060000}"/>
    <cellStyle name="Comma 5 2 3 7 2" xfId="1901" xr:uid="{00000000-0005-0000-0000-00008F060000}"/>
    <cellStyle name="Comma 5 2 3 7 2 2" xfId="10007" xr:uid="{00000000-0005-0000-0000-000090060000}"/>
    <cellStyle name="Comma 5 2 3 7 2 2 2" xfId="23033" xr:uid="{00000000-0005-0000-0000-000091060000}"/>
    <cellStyle name="Comma 5 2 3 7 2 3" xfId="4989" xr:uid="{00000000-0005-0000-0000-000092060000}"/>
    <cellStyle name="Comma 5 2 3 7 2 3 2" xfId="18026" xr:uid="{00000000-0005-0000-0000-000093060000}"/>
    <cellStyle name="Comma 5 2 3 7 2 4" xfId="15286" xr:uid="{00000000-0005-0000-0000-000094060000}"/>
    <cellStyle name="Comma 5 2 3 7 3" xfId="6048" xr:uid="{00000000-0005-0000-0000-000095060000}"/>
    <cellStyle name="Comma 5 2 3 7 3 2" xfId="11064" xr:uid="{00000000-0005-0000-0000-000096060000}"/>
    <cellStyle name="Comma 5 2 3 7 3 2 2" xfId="24090" xr:uid="{00000000-0005-0000-0000-000097060000}"/>
    <cellStyle name="Comma 5 2 3 7 3 3" xfId="19083" xr:uid="{00000000-0005-0000-0000-000098060000}"/>
    <cellStyle name="Comma 5 2 3 7 4" xfId="9123" xr:uid="{00000000-0005-0000-0000-000099060000}"/>
    <cellStyle name="Comma 5 2 3 7 4 2" xfId="22150" xr:uid="{00000000-0005-0000-0000-00009A060000}"/>
    <cellStyle name="Comma 5 2 3 7 5" xfId="12518" xr:uid="{00000000-0005-0000-0000-00009B060000}"/>
    <cellStyle name="Comma 5 2 3 7 5 2" xfId="25535" xr:uid="{00000000-0005-0000-0000-00009C060000}"/>
    <cellStyle name="Comma 5 2 3 7 6" xfId="7600" xr:uid="{00000000-0005-0000-0000-00009D060000}"/>
    <cellStyle name="Comma 5 2 3 7 6 2" xfId="20632" xr:uid="{00000000-0005-0000-0000-00009E060000}"/>
    <cellStyle name="Comma 5 2 3 7 7" xfId="4054" xr:uid="{00000000-0005-0000-0000-00009F060000}"/>
    <cellStyle name="Comma 5 2 3 7 7 2" xfId="17143" xr:uid="{00000000-0005-0000-0000-0000A0060000}"/>
    <cellStyle name="Comma 5 2 3 7 8" xfId="14185" xr:uid="{00000000-0005-0000-0000-0000A1060000}"/>
    <cellStyle name="Comma 5 2 3 8" xfId="1168" xr:uid="{00000000-0005-0000-0000-0000A2060000}"/>
    <cellStyle name="Comma 5 2 3 8 2" xfId="2250" xr:uid="{00000000-0005-0000-0000-0000A3060000}"/>
    <cellStyle name="Comma 5 2 3 8 2 2" xfId="10378" xr:uid="{00000000-0005-0000-0000-0000A4060000}"/>
    <cellStyle name="Comma 5 2 3 8 2 2 2" xfId="23404" xr:uid="{00000000-0005-0000-0000-0000A5060000}"/>
    <cellStyle name="Comma 5 2 3 8 2 3" xfId="5361" xr:uid="{00000000-0005-0000-0000-0000A6060000}"/>
    <cellStyle name="Comma 5 2 3 8 2 3 2" xfId="18397" xr:uid="{00000000-0005-0000-0000-0000A7060000}"/>
    <cellStyle name="Comma 5 2 3 8 2 4" xfId="15634" xr:uid="{00000000-0005-0000-0000-0000A8060000}"/>
    <cellStyle name="Comma 5 2 3 8 3" xfId="6397" xr:uid="{00000000-0005-0000-0000-0000A9060000}"/>
    <cellStyle name="Comma 5 2 3 8 3 2" xfId="11412" xr:uid="{00000000-0005-0000-0000-0000AA060000}"/>
    <cellStyle name="Comma 5 2 3 8 3 2 2" xfId="24438" xr:uid="{00000000-0005-0000-0000-0000AB060000}"/>
    <cellStyle name="Comma 5 2 3 8 3 3" xfId="19431" xr:uid="{00000000-0005-0000-0000-0000AC060000}"/>
    <cellStyle name="Comma 5 2 3 8 4" xfId="8635" xr:uid="{00000000-0005-0000-0000-0000AD060000}"/>
    <cellStyle name="Comma 5 2 3 8 4 2" xfId="21664" xr:uid="{00000000-0005-0000-0000-0000AE060000}"/>
    <cellStyle name="Comma 5 2 3 8 5" xfId="12866" xr:uid="{00000000-0005-0000-0000-0000AF060000}"/>
    <cellStyle name="Comma 5 2 3 8 5 2" xfId="25883" xr:uid="{00000000-0005-0000-0000-0000B0060000}"/>
    <cellStyle name="Comma 5 2 3 8 6" xfId="7972" xr:uid="{00000000-0005-0000-0000-0000B1060000}"/>
    <cellStyle name="Comma 5 2 3 8 6 2" xfId="21003" xr:uid="{00000000-0005-0000-0000-0000B2060000}"/>
    <cellStyle name="Comma 5 2 3 8 7" xfId="3559" xr:uid="{00000000-0005-0000-0000-0000B3060000}"/>
    <cellStyle name="Comma 5 2 3 8 7 2" xfId="16657" xr:uid="{00000000-0005-0000-0000-0000B4060000}"/>
    <cellStyle name="Comma 5 2 3 8 8" xfId="14562" xr:uid="{00000000-0005-0000-0000-0000B5060000}"/>
    <cellStyle name="Comma 5 2 3 9" xfId="2719" xr:uid="{00000000-0005-0000-0000-0000B6060000}"/>
    <cellStyle name="Comma 5 2 3 9 2" xfId="6759" xr:uid="{00000000-0005-0000-0000-0000B7060000}"/>
    <cellStyle name="Comma 5 2 3 9 2 2" xfId="11774" xr:uid="{00000000-0005-0000-0000-0000B8060000}"/>
    <cellStyle name="Comma 5 2 3 9 2 2 2" xfId="24800" xr:uid="{00000000-0005-0000-0000-0000B9060000}"/>
    <cellStyle name="Comma 5 2 3 9 2 3" xfId="19793" xr:uid="{00000000-0005-0000-0000-0000BA060000}"/>
    <cellStyle name="Comma 5 2 3 9 3" xfId="13228" xr:uid="{00000000-0005-0000-0000-0000BB060000}"/>
    <cellStyle name="Comma 5 2 3 9 3 2" xfId="26245" xr:uid="{00000000-0005-0000-0000-0000BC060000}"/>
    <cellStyle name="Comma 5 2 3 9 4" xfId="9522" xr:uid="{00000000-0005-0000-0000-0000BD060000}"/>
    <cellStyle name="Comma 5 2 3 9 4 2" xfId="22548" xr:uid="{00000000-0005-0000-0000-0000BE060000}"/>
    <cellStyle name="Comma 5 2 3 9 5" xfId="4504" xr:uid="{00000000-0005-0000-0000-0000BF060000}"/>
    <cellStyle name="Comma 5 2 3 9 5 2" xfId="17541" xr:uid="{00000000-0005-0000-0000-0000C0060000}"/>
    <cellStyle name="Comma 5 2 3 9 6" xfId="15996" xr:uid="{00000000-0005-0000-0000-0000C1060000}"/>
    <cellStyle name="Comma 5 2 4" xfId="160" xr:uid="{00000000-0005-0000-0000-0000C2060000}"/>
    <cellStyle name="Comma 5 2 4 10" xfId="8315" xr:uid="{00000000-0005-0000-0000-0000C3060000}"/>
    <cellStyle name="Comma 5 2 4 10 2" xfId="21344" xr:uid="{00000000-0005-0000-0000-0000C4060000}"/>
    <cellStyle name="Comma 5 2 4 11" xfId="12135" xr:uid="{00000000-0005-0000-0000-0000C5060000}"/>
    <cellStyle name="Comma 5 2 4 11 2" xfId="25152" xr:uid="{00000000-0005-0000-0000-0000C6060000}"/>
    <cellStyle name="Comma 5 2 4 12" xfId="7127" xr:uid="{00000000-0005-0000-0000-0000C7060000}"/>
    <cellStyle name="Comma 5 2 4 12 2" xfId="20159" xr:uid="{00000000-0005-0000-0000-0000C8060000}"/>
    <cellStyle name="Comma 5 2 4 13" xfId="3236" xr:uid="{00000000-0005-0000-0000-0000C9060000}"/>
    <cellStyle name="Comma 5 2 4 13 2" xfId="16337" xr:uid="{00000000-0005-0000-0000-0000CA060000}"/>
    <cellStyle name="Comma 5 2 4 14" xfId="13591" xr:uid="{00000000-0005-0000-0000-0000CB060000}"/>
    <cellStyle name="Comma 5 2 4 2" xfId="384" xr:uid="{00000000-0005-0000-0000-0000CC060000}"/>
    <cellStyle name="Comma 5 2 4 2 10" xfId="7170" xr:uid="{00000000-0005-0000-0000-0000CD060000}"/>
    <cellStyle name="Comma 5 2 4 2 10 2" xfId="20202" xr:uid="{00000000-0005-0000-0000-0000CE060000}"/>
    <cellStyle name="Comma 5 2 4 2 11" xfId="3339" xr:uid="{00000000-0005-0000-0000-0000CF060000}"/>
    <cellStyle name="Comma 5 2 4 2 11 2" xfId="16439" xr:uid="{00000000-0005-0000-0000-0000D0060000}"/>
    <cellStyle name="Comma 5 2 4 2 12" xfId="13793" xr:uid="{00000000-0005-0000-0000-0000D1060000}"/>
    <cellStyle name="Comma 5 2 4 2 2" xfId="635" xr:uid="{00000000-0005-0000-0000-0000D2060000}"/>
    <cellStyle name="Comma 5 2 4 2 2 10" xfId="14038" xr:uid="{00000000-0005-0000-0000-0000D3060000}"/>
    <cellStyle name="Comma 5 2 4 2 2 2" xfId="1044" xr:uid="{00000000-0005-0000-0000-0000D4060000}"/>
    <cellStyle name="Comma 5 2 4 2 2 2 2" xfId="1913" xr:uid="{00000000-0005-0000-0000-0000D5060000}"/>
    <cellStyle name="Comma 5 2 4 2 2 2 2 2" xfId="10019" xr:uid="{00000000-0005-0000-0000-0000D6060000}"/>
    <cellStyle name="Comma 5 2 4 2 2 2 2 2 2" xfId="23045" xr:uid="{00000000-0005-0000-0000-0000D7060000}"/>
    <cellStyle name="Comma 5 2 4 2 2 2 2 3" xfId="5001" xr:uid="{00000000-0005-0000-0000-0000D8060000}"/>
    <cellStyle name="Comma 5 2 4 2 2 2 2 3 2" xfId="18038" xr:uid="{00000000-0005-0000-0000-0000D9060000}"/>
    <cellStyle name="Comma 5 2 4 2 2 2 2 4" xfId="15298" xr:uid="{00000000-0005-0000-0000-0000DA060000}"/>
    <cellStyle name="Comma 5 2 4 2 2 2 3" xfId="6060" xr:uid="{00000000-0005-0000-0000-0000DB060000}"/>
    <cellStyle name="Comma 5 2 4 2 2 2 3 2" xfId="11076" xr:uid="{00000000-0005-0000-0000-0000DC060000}"/>
    <cellStyle name="Comma 5 2 4 2 2 2 3 2 2" xfId="24102" xr:uid="{00000000-0005-0000-0000-0000DD060000}"/>
    <cellStyle name="Comma 5 2 4 2 2 2 3 3" xfId="19095" xr:uid="{00000000-0005-0000-0000-0000DE060000}"/>
    <cellStyle name="Comma 5 2 4 2 2 2 4" xfId="9135" xr:uid="{00000000-0005-0000-0000-0000DF060000}"/>
    <cellStyle name="Comma 5 2 4 2 2 2 4 2" xfId="22162" xr:uid="{00000000-0005-0000-0000-0000E0060000}"/>
    <cellStyle name="Comma 5 2 4 2 2 2 5" xfId="12530" xr:uid="{00000000-0005-0000-0000-0000E1060000}"/>
    <cellStyle name="Comma 5 2 4 2 2 2 5 2" xfId="25547" xr:uid="{00000000-0005-0000-0000-0000E2060000}"/>
    <cellStyle name="Comma 5 2 4 2 2 2 6" xfId="7612" xr:uid="{00000000-0005-0000-0000-0000E3060000}"/>
    <cellStyle name="Comma 5 2 4 2 2 2 6 2" xfId="20644" xr:uid="{00000000-0005-0000-0000-0000E4060000}"/>
    <cellStyle name="Comma 5 2 4 2 2 2 7" xfId="4066" xr:uid="{00000000-0005-0000-0000-0000E5060000}"/>
    <cellStyle name="Comma 5 2 4 2 2 2 7 2" xfId="17155" xr:uid="{00000000-0005-0000-0000-0000E6060000}"/>
    <cellStyle name="Comma 5 2 4 2 2 2 8" xfId="14440" xr:uid="{00000000-0005-0000-0000-0000E7060000}"/>
    <cellStyle name="Comma 5 2 4 2 2 3" xfId="1401" xr:uid="{00000000-0005-0000-0000-0000E8060000}"/>
    <cellStyle name="Comma 5 2 4 2 2 3 2" xfId="2262" xr:uid="{00000000-0005-0000-0000-0000E9060000}"/>
    <cellStyle name="Comma 5 2 4 2 2 3 2 2" xfId="10603" xr:uid="{00000000-0005-0000-0000-0000EA060000}"/>
    <cellStyle name="Comma 5 2 4 2 2 3 2 2 2" xfId="23629" xr:uid="{00000000-0005-0000-0000-0000EB060000}"/>
    <cellStyle name="Comma 5 2 4 2 2 3 2 3" xfId="5586" xr:uid="{00000000-0005-0000-0000-0000EC060000}"/>
    <cellStyle name="Comma 5 2 4 2 2 3 2 3 2" xfId="18622" xr:uid="{00000000-0005-0000-0000-0000ED060000}"/>
    <cellStyle name="Comma 5 2 4 2 2 3 2 4" xfId="15646" xr:uid="{00000000-0005-0000-0000-0000EE060000}"/>
    <cellStyle name="Comma 5 2 4 2 2 3 3" xfId="6409" xr:uid="{00000000-0005-0000-0000-0000EF060000}"/>
    <cellStyle name="Comma 5 2 4 2 2 3 3 2" xfId="11424" xr:uid="{00000000-0005-0000-0000-0000F0060000}"/>
    <cellStyle name="Comma 5 2 4 2 2 3 3 2 2" xfId="24450" xr:uid="{00000000-0005-0000-0000-0000F1060000}"/>
    <cellStyle name="Comma 5 2 4 2 2 3 3 3" xfId="19443" xr:uid="{00000000-0005-0000-0000-0000F2060000}"/>
    <cellStyle name="Comma 5 2 4 2 2 3 4" xfId="9010" xr:uid="{00000000-0005-0000-0000-0000F3060000}"/>
    <cellStyle name="Comma 5 2 4 2 2 3 4 2" xfId="22037" xr:uid="{00000000-0005-0000-0000-0000F4060000}"/>
    <cellStyle name="Comma 5 2 4 2 2 3 5" xfId="12878" xr:uid="{00000000-0005-0000-0000-0000F5060000}"/>
    <cellStyle name="Comma 5 2 4 2 2 3 5 2" xfId="25895" xr:uid="{00000000-0005-0000-0000-0000F6060000}"/>
    <cellStyle name="Comma 5 2 4 2 2 3 6" xfId="8197" xr:uid="{00000000-0005-0000-0000-0000F7060000}"/>
    <cellStyle name="Comma 5 2 4 2 2 3 6 2" xfId="21228" xr:uid="{00000000-0005-0000-0000-0000F8060000}"/>
    <cellStyle name="Comma 5 2 4 2 2 3 7" xfId="3941" xr:uid="{00000000-0005-0000-0000-0000F9060000}"/>
    <cellStyle name="Comma 5 2 4 2 2 3 7 2" xfId="17030" xr:uid="{00000000-0005-0000-0000-0000FA060000}"/>
    <cellStyle name="Comma 5 2 4 2 2 3 8" xfId="14787" xr:uid="{00000000-0005-0000-0000-0000FB060000}"/>
    <cellStyle name="Comma 5 2 4 2 2 4" xfId="2959" xr:uid="{00000000-0005-0000-0000-0000FC060000}"/>
    <cellStyle name="Comma 5 2 4 2 2 4 2" xfId="6984" xr:uid="{00000000-0005-0000-0000-0000FD060000}"/>
    <cellStyle name="Comma 5 2 4 2 2 4 2 2" xfId="11999" xr:uid="{00000000-0005-0000-0000-0000FE060000}"/>
    <cellStyle name="Comma 5 2 4 2 2 4 2 2 2" xfId="25025" xr:uid="{00000000-0005-0000-0000-0000FF060000}"/>
    <cellStyle name="Comma 5 2 4 2 2 4 2 3" xfId="20018" xr:uid="{00000000-0005-0000-0000-000000070000}"/>
    <cellStyle name="Comma 5 2 4 2 2 4 3" xfId="13453" xr:uid="{00000000-0005-0000-0000-000001070000}"/>
    <cellStyle name="Comma 5 2 4 2 2 4 3 2" xfId="26470" xr:uid="{00000000-0005-0000-0000-000002070000}"/>
    <cellStyle name="Comma 5 2 4 2 2 4 4" xfId="9894" xr:uid="{00000000-0005-0000-0000-000003070000}"/>
    <cellStyle name="Comma 5 2 4 2 2 4 4 2" xfId="22920" xr:uid="{00000000-0005-0000-0000-000004070000}"/>
    <cellStyle name="Comma 5 2 4 2 2 4 5" xfId="4876" xr:uid="{00000000-0005-0000-0000-000005070000}"/>
    <cellStyle name="Comma 5 2 4 2 2 4 5 2" xfId="17913" xr:uid="{00000000-0005-0000-0000-000006070000}"/>
    <cellStyle name="Comma 5 2 4 2 2 4 6" xfId="16221" xr:uid="{00000000-0005-0000-0000-000007070000}"/>
    <cellStyle name="Comma 5 2 4 2 2 5" xfId="1793" xr:uid="{00000000-0005-0000-0000-000008070000}"/>
    <cellStyle name="Comma 5 2 4 2 2 5 2" xfId="10956" xr:uid="{00000000-0005-0000-0000-000009070000}"/>
    <cellStyle name="Comma 5 2 4 2 2 5 2 2" xfId="23982" xr:uid="{00000000-0005-0000-0000-00000A070000}"/>
    <cellStyle name="Comma 5 2 4 2 2 5 3" xfId="5940" xr:uid="{00000000-0005-0000-0000-00000B070000}"/>
    <cellStyle name="Comma 5 2 4 2 2 5 3 2" xfId="18975" xr:uid="{00000000-0005-0000-0000-00000C070000}"/>
    <cellStyle name="Comma 5 2 4 2 2 5 4" xfId="15178" xr:uid="{00000000-0005-0000-0000-00000D070000}"/>
    <cellStyle name="Comma 5 2 4 2 2 6" xfId="8517" xr:uid="{00000000-0005-0000-0000-00000E070000}"/>
    <cellStyle name="Comma 5 2 4 2 2 6 2" xfId="21546" xr:uid="{00000000-0005-0000-0000-00000F070000}"/>
    <cellStyle name="Comma 5 2 4 2 2 7" xfId="12410" xr:uid="{00000000-0005-0000-0000-000010070000}"/>
    <cellStyle name="Comma 5 2 4 2 2 7 2" xfId="25427" xr:uid="{00000000-0005-0000-0000-000011070000}"/>
    <cellStyle name="Comma 5 2 4 2 2 8" xfId="7487" xr:uid="{00000000-0005-0000-0000-000012070000}"/>
    <cellStyle name="Comma 5 2 4 2 2 8 2" xfId="20519" xr:uid="{00000000-0005-0000-0000-000013070000}"/>
    <cellStyle name="Comma 5 2 4 2 2 9" xfId="3439" xr:uid="{00000000-0005-0000-0000-000014070000}"/>
    <cellStyle name="Comma 5 2 4 2 2 9 2" xfId="16539" xr:uid="{00000000-0005-0000-0000-000015070000}"/>
    <cellStyle name="Comma 5 2 4 2 3" xfId="535" xr:uid="{00000000-0005-0000-0000-000016070000}"/>
    <cellStyle name="Comma 5 2 4 2 3 2" xfId="1912" xr:uid="{00000000-0005-0000-0000-000017070000}"/>
    <cellStyle name="Comma 5 2 4 2 3 2 2" xfId="9794" xr:uid="{00000000-0005-0000-0000-000018070000}"/>
    <cellStyle name="Comma 5 2 4 2 3 2 2 2" xfId="22820" xr:uid="{00000000-0005-0000-0000-000019070000}"/>
    <cellStyle name="Comma 5 2 4 2 3 2 3" xfId="4776" xr:uid="{00000000-0005-0000-0000-00001A070000}"/>
    <cellStyle name="Comma 5 2 4 2 3 2 3 2" xfId="17813" xr:uid="{00000000-0005-0000-0000-00001B070000}"/>
    <cellStyle name="Comma 5 2 4 2 3 2 4" xfId="15297" xr:uid="{00000000-0005-0000-0000-00001C070000}"/>
    <cellStyle name="Comma 5 2 4 2 3 3" xfId="6059" xr:uid="{00000000-0005-0000-0000-00001D070000}"/>
    <cellStyle name="Comma 5 2 4 2 3 3 2" xfId="11075" xr:uid="{00000000-0005-0000-0000-00001E070000}"/>
    <cellStyle name="Comma 5 2 4 2 3 3 2 2" xfId="24101" xr:uid="{00000000-0005-0000-0000-00001F070000}"/>
    <cellStyle name="Comma 5 2 4 2 3 3 3" xfId="19094" xr:uid="{00000000-0005-0000-0000-000020070000}"/>
    <cellStyle name="Comma 5 2 4 2 3 4" xfId="8910" xr:uid="{00000000-0005-0000-0000-000021070000}"/>
    <cellStyle name="Comma 5 2 4 2 3 4 2" xfId="21937" xr:uid="{00000000-0005-0000-0000-000022070000}"/>
    <cellStyle name="Comma 5 2 4 2 3 5" xfId="12529" xr:uid="{00000000-0005-0000-0000-000023070000}"/>
    <cellStyle name="Comma 5 2 4 2 3 5 2" xfId="25546" xr:uid="{00000000-0005-0000-0000-000024070000}"/>
    <cellStyle name="Comma 5 2 4 2 3 6" xfId="7387" xr:uid="{00000000-0005-0000-0000-000025070000}"/>
    <cellStyle name="Comma 5 2 4 2 3 6 2" xfId="20419" xr:uid="{00000000-0005-0000-0000-000026070000}"/>
    <cellStyle name="Comma 5 2 4 2 3 7" xfId="3841" xr:uid="{00000000-0005-0000-0000-000027070000}"/>
    <cellStyle name="Comma 5 2 4 2 3 7 2" xfId="16930" xr:uid="{00000000-0005-0000-0000-000028070000}"/>
    <cellStyle name="Comma 5 2 4 2 3 8" xfId="13938" xr:uid="{00000000-0005-0000-0000-000029070000}"/>
    <cellStyle name="Comma 5 2 4 2 4" xfId="944" xr:uid="{00000000-0005-0000-0000-00002A070000}"/>
    <cellStyle name="Comma 5 2 4 2 4 2" xfId="2261" xr:uid="{00000000-0005-0000-0000-00002B070000}"/>
    <cellStyle name="Comma 5 2 4 2 4 2 2" xfId="10018" xr:uid="{00000000-0005-0000-0000-00002C070000}"/>
    <cellStyle name="Comma 5 2 4 2 4 2 2 2" xfId="23044" xr:uid="{00000000-0005-0000-0000-00002D070000}"/>
    <cellStyle name="Comma 5 2 4 2 4 2 3" xfId="5000" xr:uid="{00000000-0005-0000-0000-00002E070000}"/>
    <cellStyle name="Comma 5 2 4 2 4 2 3 2" xfId="18037" xr:uid="{00000000-0005-0000-0000-00002F070000}"/>
    <cellStyle name="Comma 5 2 4 2 4 2 4" xfId="15645" xr:uid="{00000000-0005-0000-0000-000030070000}"/>
    <cellStyle name="Comma 5 2 4 2 4 3" xfId="6408" xr:uid="{00000000-0005-0000-0000-000031070000}"/>
    <cellStyle name="Comma 5 2 4 2 4 3 2" xfId="11423" xr:uid="{00000000-0005-0000-0000-000032070000}"/>
    <cellStyle name="Comma 5 2 4 2 4 3 2 2" xfId="24449" xr:uid="{00000000-0005-0000-0000-000033070000}"/>
    <cellStyle name="Comma 5 2 4 2 4 3 3" xfId="19442" xr:uid="{00000000-0005-0000-0000-000034070000}"/>
    <cellStyle name="Comma 5 2 4 2 4 4" xfId="9134" xr:uid="{00000000-0005-0000-0000-000035070000}"/>
    <cellStyle name="Comma 5 2 4 2 4 4 2" xfId="22161" xr:uid="{00000000-0005-0000-0000-000036070000}"/>
    <cellStyle name="Comma 5 2 4 2 4 5" xfId="12877" xr:uid="{00000000-0005-0000-0000-000037070000}"/>
    <cellStyle name="Comma 5 2 4 2 4 5 2" xfId="25894" xr:uid="{00000000-0005-0000-0000-000038070000}"/>
    <cellStyle name="Comma 5 2 4 2 4 6" xfId="7611" xr:uid="{00000000-0005-0000-0000-000039070000}"/>
    <cellStyle name="Comma 5 2 4 2 4 6 2" xfId="20643" xr:uid="{00000000-0005-0000-0000-00003A070000}"/>
    <cellStyle name="Comma 5 2 4 2 4 7" xfId="4065" xr:uid="{00000000-0005-0000-0000-00003B070000}"/>
    <cellStyle name="Comma 5 2 4 2 4 7 2" xfId="17154" xr:uid="{00000000-0005-0000-0000-00003C070000}"/>
    <cellStyle name="Comma 5 2 4 2 4 8" xfId="14340" xr:uid="{00000000-0005-0000-0000-00003D070000}"/>
    <cellStyle name="Comma 5 2 4 2 5" xfId="1300" xr:uid="{00000000-0005-0000-0000-00003E070000}"/>
    <cellStyle name="Comma 5 2 4 2 5 2" xfId="2857" xr:uid="{00000000-0005-0000-0000-00003F070000}"/>
    <cellStyle name="Comma 5 2 4 2 5 2 2" xfId="10503" xr:uid="{00000000-0005-0000-0000-000040070000}"/>
    <cellStyle name="Comma 5 2 4 2 5 2 2 2" xfId="23529" xr:uid="{00000000-0005-0000-0000-000041070000}"/>
    <cellStyle name="Comma 5 2 4 2 5 2 3" xfId="5486" xr:uid="{00000000-0005-0000-0000-000042070000}"/>
    <cellStyle name="Comma 5 2 4 2 5 2 3 2" xfId="18522" xr:uid="{00000000-0005-0000-0000-000043070000}"/>
    <cellStyle name="Comma 5 2 4 2 5 2 4" xfId="16121" xr:uid="{00000000-0005-0000-0000-000044070000}"/>
    <cellStyle name="Comma 5 2 4 2 5 3" xfId="6884" xr:uid="{00000000-0005-0000-0000-000045070000}"/>
    <cellStyle name="Comma 5 2 4 2 5 3 2" xfId="11899" xr:uid="{00000000-0005-0000-0000-000046070000}"/>
    <cellStyle name="Comma 5 2 4 2 5 3 2 2" xfId="24925" xr:uid="{00000000-0005-0000-0000-000047070000}"/>
    <cellStyle name="Comma 5 2 4 2 5 3 3" xfId="19918" xr:uid="{00000000-0005-0000-0000-000048070000}"/>
    <cellStyle name="Comma 5 2 4 2 5 4" xfId="8691" xr:uid="{00000000-0005-0000-0000-000049070000}"/>
    <cellStyle name="Comma 5 2 4 2 5 4 2" xfId="21720" xr:uid="{00000000-0005-0000-0000-00004A070000}"/>
    <cellStyle name="Comma 5 2 4 2 5 5" xfId="13353" xr:uid="{00000000-0005-0000-0000-00004B070000}"/>
    <cellStyle name="Comma 5 2 4 2 5 5 2" xfId="26370" xr:uid="{00000000-0005-0000-0000-00004C070000}"/>
    <cellStyle name="Comma 5 2 4 2 5 6" xfId="8097" xr:uid="{00000000-0005-0000-0000-00004D070000}"/>
    <cellStyle name="Comma 5 2 4 2 5 6 2" xfId="21128" xr:uid="{00000000-0005-0000-0000-00004E070000}"/>
    <cellStyle name="Comma 5 2 4 2 5 7" xfId="3620" xr:uid="{00000000-0005-0000-0000-00004F070000}"/>
    <cellStyle name="Comma 5 2 4 2 5 7 2" xfId="16713" xr:uid="{00000000-0005-0000-0000-000050070000}"/>
    <cellStyle name="Comma 5 2 4 2 5 8" xfId="14687" xr:uid="{00000000-0005-0000-0000-000051070000}"/>
    <cellStyle name="Comma 5 2 4 2 6" xfId="1693" xr:uid="{00000000-0005-0000-0000-000052070000}"/>
    <cellStyle name="Comma 5 2 4 2 6 2" xfId="9577" xr:uid="{00000000-0005-0000-0000-000053070000}"/>
    <cellStyle name="Comma 5 2 4 2 6 2 2" xfId="22603" xr:uid="{00000000-0005-0000-0000-000054070000}"/>
    <cellStyle name="Comma 5 2 4 2 6 3" xfId="4559" xr:uid="{00000000-0005-0000-0000-000055070000}"/>
    <cellStyle name="Comma 5 2 4 2 6 3 2" xfId="17596" xr:uid="{00000000-0005-0000-0000-000056070000}"/>
    <cellStyle name="Comma 5 2 4 2 6 4" xfId="15078" xr:uid="{00000000-0005-0000-0000-000057070000}"/>
    <cellStyle name="Comma 5 2 4 2 7" xfId="5840" xr:uid="{00000000-0005-0000-0000-000058070000}"/>
    <cellStyle name="Comma 5 2 4 2 7 2" xfId="10856" xr:uid="{00000000-0005-0000-0000-000059070000}"/>
    <cellStyle name="Comma 5 2 4 2 7 2 2" xfId="23882" xr:uid="{00000000-0005-0000-0000-00005A070000}"/>
    <cellStyle name="Comma 5 2 4 2 7 3" xfId="18875" xr:uid="{00000000-0005-0000-0000-00005B070000}"/>
    <cellStyle name="Comma 5 2 4 2 8" xfId="8417" xr:uid="{00000000-0005-0000-0000-00005C070000}"/>
    <cellStyle name="Comma 5 2 4 2 8 2" xfId="21446" xr:uid="{00000000-0005-0000-0000-00005D070000}"/>
    <cellStyle name="Comma 5 2 4 2 9" xfId="12310" xr:uid="{00000000-0005-0000-0000-00005E070000}"/>
    <cellStyle name="Comma 5 2 4 2 9 2" xfId="25327" xr:uid="{00000000-0005-0000-0000-00005F070000}"/>
    <cellStyle name="Comma 5 2 4 3" xfId="340" xr:uid="{00000000-0005-0000-0000-000060070000}"/>
    <cellStyle name="Comma 5 2 4 3 10" xfId="7232" xr:uid="{00000000-0005-0000-0000-000061070000}"/>
    <cellStyle name="Comma 5 2 4 3 10 2" xfId="20264" xr:uid="{00000000-0005-0000-0000-000062070000}"/>
    <cellStyle name="Comma 5 2 4 3 11" xfId="3296" xr:uid="{00000000-0005-0000-0000-000063070000}"/>
    <cellStyle name="Comma 5 2 4 3 11 2" xfId="16396" xr:uid="{00000000-0005-0000-0000-000064070000}"/>
    <cellStyle name="Comma 5 2 4 3 12" xfId="13750" xr:uid="{00000000-0005-0000-0000-000065070000}"/>
    <cellStyle name="Comma 5 2 4 3 2" xfId="697" xr:uid="{00000000-0005-0000-0000-000066070000}"/>
    <cellStyle name="Comma 5 2 4 3 2 10" xfId="14100" xr:uid="{00000000-0005-0000-0000-000067070000}"/>
    <cellStyle name="Comma 5 2 4 3 2 2" xfId="1106" xr:uid="{00000000-0005-0000-0000-000068070000}"/>
    <cellStyle name="Comma 5 2 4 3 2 2 2" xfId="1915" xr:uid="{00000000-0005-0000-0000-000069070000}"/>
    <cellStyle name="Comma 5 2 4 3 2 2 2 2" xfId="10021" xr:uid="{00000000-0005-0000-0000-00006A070000}"/>
    <cellStyle name="Comma 5 2 4 3 2 2 2 2 2" xfId="23047" xr:uid="{00000000-0005-0000-0000-00006B070000}"/>
    <cellStyle name="Comma 5 2 4 3 2 2 2 3" xfId="5003" xr:uid="{00000000-0005-0000-0000-00006C070000}"/>
    <cellStyle name="Comma 5 2 4 3 2 2 2 3 2" xfId="18040" xr:uid="{00000000-0005-0000-0000-00006D070000}"/>
    <cellStyle name="Comma 5 2 4 3 2 2 2 4" xfId="15300" xr:uid="{00000000-0005-0000-0000-00006E070000}"/>
    <cellStyle name="Comma 5 2 4 3 2 2 3" xfId="6062" xr:uid="{00000000-0005-0000-0000-00006F070000}"/>
    <cellStyle name="Comma 5 2 4 3 2 2 3 2" xfId="11078" xr:uid="{00000000-0005-0000-0000-000070070000}"/>
    <cellStyle name="Comma 5 2 4 3 2 2 3 2 2" xfId="24104" xr:uid="{00000000-0005-0000-0000-000071070000}"/>
    <cellStyle name="Comma 5 2 4 3 2 2 3 3" xfId="19097" xr:uid="{00000000-0005-0000-0000-000072070000}"/>
    <cellStyle name="Comma 5 2 4 3 2 2 4" xfId="9137" xr:uid="{00000000-0005-0000-0000-000073070000}"/>
    <cellStyle name="Comma 5 2 4 3 2 2 4 2" xfId="22164" xr:uid="{00000000-0005-0000-0000-000074070000}"/>
    <cellStyle name="Comma 5 2 4 3 2 2 5" xfId="12532" xr:uid="{00000000-0005-0000-0000-000075070000}"/>
    <cellStyle name="Comma 5 2 4 3 2 2 5 2" xfId="25549" xr:uid="{00000000-0005-0000-0000-000076070000}"/>
    <cellStyle name="Comma 5 2 4 3 2 2 6" xfId="7614" xr:uid="{00000000-0005-0000-0000-000077070000}"/>
    <cellStyle name="Comma 5 2 4 3 2 2 6 2" xfId="20646" xr:uid="{00000000-0005-0000-0000-000078070000}"/>
    <cellStyle name="Comma 5 2 4 3 2 2 7" xfId="4068" xr:uid="{00000000-0005-0000-0000-000079070000}"/>
    <cellStyle name="Comma 5 2 4 3 2 2 7 2" xfId="17157" xr:uid="{00000000-0005-0000-0000-00007A070000}"/>
    <cellStyle name="Comma 5 2 4 3 2 2 8" xfId="14502" xr:uid="{00000000-0005-0000-0000-00007B070000}"/>
    <cellStyle name="Comma 5 2 4 3 2 3" xfId="1464" xr:uid="{00000000-0005-0000-0000-00007C070000}"/>
    <cellStyle name="Comma 5 2 4 3 2 3 2" xfId="2264" xr:uid="{00000000-0005-0000-0000-00007D070000}"/>
    <cellStyle name="Comma 5 2 4 3 2 3 2 2" xfId="10665" xr:uid="{00000000-0005-0000-0000-00007E070000}"/>
    <cellStyle name="Comma 5 2 4 3 2 3 2 2 2" xfId="23691" xr:uid="{00000000-0005-0000-0000-00007F070000}"/>
    <cellStyle name="Comma 5 2 4 3 2 3 2 3" xfId="5648" xr:uid="{00000000-0005-0000-0000-000080070000}"/>
    <cellStyle name="Comma 5 2 4 3 2 3 2 3 2" xfId="18684" xr:uid="{00000000-0005-0000-0000-000081070000}"/>
    <cellStyle name="Comma 5 2 4 3 2 3 2 4" xfId="15648" xr:uid="{00000000-0005-0000-0000-000082070000}"/>
    <cellStyle name="Comma 5 2 4 3 2 3 3" xfId="6411" xr:uid="{00000000-0005-0000-0000-000083070000}"/>
    <cellStyle name="Comma 5 2 4 3 2 3 3 2" xfId="11426" xr:uid="{00000000-0005-0000-0000-000084070000}"/>
    <cellStyle name="Comma 5 2 4 3 2 3 3 2 2" xfId="24452" xr:uid="{00000000-0005-0000-0000-000085070000}"/>
    <cellStyle name="Comma 5 2 4 3 2 3 3 3" xfId="19445" xr:uid="{00000000-0005-0000-0000-000086070000}"/>
    <cellStyle name="Comma 5 2 4 3 2 3 4" xfId="9072" xr:uid="{00000000-0005-0000-0000-000087070000}"/>
    <cellStyle name="Comma 5 2 4 3 2 3 4 2" xfId="22099" xr:uid="{00000000-0005-0000-0000-000088070000}"/>
    <cellStyle name="Comma 5 2 4 3 2 3 5" xfId="12880" xr:uid="{00000000-0005-0000-0000-000089070000}"/>
    <cellStyle name="Comma 5 2 4 3 2 3 5 2" xfId="25897" xr:uid="{00000000-0005-0000-0000-00008A070000}"/>
    <cellStyle name="Comma 5 2 4 3 2 3 6" xfId="8259" xr:uid="{00000000-0005-0000-0000-00008B070000}"/>
    <cellStyle name="Comma 5 2 4 3 2 3 6 2" xfId="21290" xr:uid="{00000000-0005-0000-0000-00008C070000}"/>
    <cellStyle name="Comma 5 2 4 3 2 3 7" xfId="4003" xr:uid="{00000000-0005-0000-0000-00008D070000}"/>
    <cellStyle name="Comma 5 2 4 3 2 3 7 2" xfId="17092" xr:uid="{00000000-0005-0000-0000-00008E070000}"/>
    <cellStyle name="Comma 5 2 4 3 2 3 8" xfId="14849" xr:uid="{00000000-0005-0000-0000-00008F070000}"/>
    <cellStyle name="Comma 5 2 4 3 2 4" xfId="3023" xr:uid="{00000000-0005-0000-0000-000090070000}"/>
    <cellStyle name="Comma 5 2 4 3 2 4 2" xfId="7046" xr:uid="{00000000-0005-0000-0000-000091070000}"/>
    <cellStyle name="Comma 5 2 4 3 2 4 2 2" xfId="12061" xr:uid="{00000000-0005-0000-0000-000092070000}"/>
    <cellStyle name="Comma 5 2 4 3 2 4 2 2 2" xfId="25087" xr:uid="{00000000-0005-0000-0000-000093070000}"/>
    <cellStyle name="Comma 5 2 4 3 2 4 2 3" xfId="20080" xr:uid="{00000000-0005-0000-0000-000094070000}"/>
    <cellStyle name="Comma 5 2 4 3 2 4 3" xfId="13515" xr:uid="{00000000-0005-0000-0000-000095070000}"/>
    <cellStyle name="Comma 5 2 4 3 2 4 3 2" xfId="26532" xr:uid="{00000000-0005-0000-0000-000096070000}"/>
    <cellStyle name="Comma 5 2 4 3 2 4 4" xfId="9956" xr:uid="{00000000-0005-0000-0000-000097070000}"/>
    <cellStyle name="Comma 5 2 4 3 2 4 4 2" xfId="22982" xr:uid="{00000000-0005-0000-0000-000098070000}"/>
    <cellStyle name="Comma 5 2 4 3 2 4 5" xfId="4938" xr:uid="{00000000-0005-0000-0000-000099070000}"/>
    <cellStyle name="Comma 5 2 4 3 2 4 5 2" xfId="17975" xr:uid="{00000000-0005-0000-0000-00009A070000}"/>
    <cellStyle name="Comma 5 2 4 3 2 4 6" xfId="16283" xr:uid="{00000000-0005-0000-0000-00009B070000}"/>
    <cellStyle name="Comma 5 2 4 3 2 5" xfId="1855" xr:uid="{00000000-0005-0000-0000-00009C070000}"/>
    <cellStyle name="Comma 5 2 4 3 2 5 2" xfId="11018" xr:uid="{00000000-0005-0000-0000-00009D070000}"/>
    <cellStyle name="Comma 5 2 4 3 2 5 2 2" xfId="24044" xr:uid="{00000000-0005-0000-0000-00009E070000}"/>
    <cellStyle name="Comma 5 2 4 3 2 5 3" xfId="6002" xr:uid="{00000000-0005-0000-0000-00009F070000}"/>
    <cellStyle name="Comma 5 2 4 3 2 5 3 2" xfId="19037" xr:uid="{00000000-0005-0000-0000-0000A0070000}"/>
    <cellStyle name="Comma 5 2 4 3 2 5 4" xfId="15240" xr:uid="{00000000-0005-0000-0000-0000A1070000}"/>
    <cellStyle name="Comma 5 2 4 3 2 6" xfId="8579" xr:uid="{00000000-0005-0000-0000-0000A2070000}"/>
    <cellStyle name="Comma 5 2 4 3 2 6 2" xfId="21608" xr:uid="{00000000-0005-0000-0000-0000A3070000}"/>
    <cellStyle name="Comma 5 2 4 3 2 7" xfId="12472" xr:uid="{00000000-0005-0000-0000-0000A4070000}"/>
    <cellStyle name="Comma 5 2 4 3 2 7 2" xfId="25489" xr:uid="{00000000-0005-0000-0000-0000A5070000}"/>
    <cellStyle name="Comma 5 2 4 3 2 8" xfId="7549" xr:uid="{00000000-0005-0000-0000-0000A6070000}"/>
    <cellStyle name="Comma 5 2 4 3 2 8 2" xfId="20581" xr:uid="{00000000-0005-0000-0000-0000A7070000}"/>
    <cellStyle name="Comma 5 2 4 3 2 9" xfId="3501" xr:uid="{00000000-0005-0000-0000-0000A8070000}"/>
    <cellStyle name="Comma 5 2 4 3 2 9 2" xfId="16601" xr:uid="{00000000-0005-0000-0000-0000A9070000}"/>
    <cellStyle name="Comma 5 2 4 3 3" xfId="492" xr:uid="{00000000-0005-0000-0000-0000AA070000}"/>
    <cellStyle name="Comma 5 2 4 3 3 2" xfId="1914" xr:uid="{00000000-0005-0000-0000-0000AB070000}"/>
    <cellStyle name="Comma 5 2 4 3 3 2 2" xfId="9751" xr:uid="{00000000-0005-0000-0000-0000AC070000}"/>
    <cellStyle name="Comma 5 2 4 3 3 2 2 2" xfId="22777" xr:uid="{00000000-0005-0000-0000-0000AD070000}"/>
    <cellStyle name="Comma 5 2 4 3 3 2 3" xfId="4733" xr:uid="{00000000-0005-0000-0000-0000AE070000}"/>
    <cellStyle name="Comma 5 2 4 3 3 2 3 2" xfId="17770" xr:uid="{00000000-0005-0000-0000-0000AF070000}"/>
    <cellStyle name="Comma 5 2 4 3 3 2 4" xfId="15299" xr:uid="{00000000-0005-0000-0000-0000B0070000}"/>
    <cellStyle name="Comma 5 2 4 3 3 3" xfId="6061" xr:uid="{00000000-0005-0000-0000-0000B1070000}"/>
    <cellStyle name="Comma 5 2 4 3 3 3 2" xfId="11077" xr:uid="{00000000-0005-0000-0000-0000B2070000}"/>
    <cellStyle name="Comma 5 2 4 3 3 3 2 2" xfId="24103" xr:uid="{00000000-0005-0000-0000-0000B3070000}"/>
    <cellStyle name="Comma 5 2 4 3 3 3 3" xfId="19096" xr:uid="{00000000-0005-0000-0000-0000B4070000}"/>
    <cellStyle name="Comma 5 2 4 3 3 4" xfId="8867" xr:uid="{00000000-0005-0000-0000-0000B5070000}"/>
    <cellStyle name="Comma 5 2 4 3 3 4 2" xfId="21894" xr:uid="{00000000-0005-0000-0000-0000B6070000}"/>
    <cellStyle name="Comma 5 2 4 3 3 5" xfId="12531" xr:uid="{00000000-0005-0000-0000-0000B7070000}"/>
    <cellStyle name="Comma 5 2 4 3 3 5 2" xfId="25548" xr:uid="{00000000-0005-0000-0000-0000B8070000}"/>
    <cellStyle name="Comma 5 2 4 3 3 6" xfId="7344" xr:uid="{00000000-0005-0000-0000-0000B9070000}"/>
    <cellStyle name="Comma 5 2 4 3 3 6 2" xfId="20376" xr:uid="{00000000-0005-0000-0000-0000BA070000}"/>
    <cellStyle name="Comma 5 2 4 3 3 7" xfId="3798" xr:uid="{00000000-0005-0000-0000-0000BB070000}"/>
    <cellStyle name="Comma 5 2 4 3 3 7 2" xfId="16887" xr:uid="{00000000-0005-0000-0000-0000BC070000}"/>
    <cellStyle name="Comma 5 2 4 3 3 8" xfId="13895" xr:uid="{00000000-0005-0000-0000-0000BD070000}"/>
    <cellStyle name="Comma 5 2 4 3 4" xfId="901" xr:uid="{00000000-0005-0000-0000-0000BE070000}"/>
    <cellStyle name="Comma 5 2 4 3 4 2" xfId="2263" xr:uid="{00000000-0005-0000-0000-0000BF070000}"/>
    <cellStyle name="Comma 5 2 4 3 4 2 2" xfId="10020" xr:uid="{00000000-0005-0000-0000-0000C0070000}"/>
    <cellStyle name="Comma 5 2 4 3 4 2 2 2" xfId="23046" xr:uid="{00000000-0005-0000-0000-0000C1070000}"/>
    <cellStyle name="Comma 5 2 4 3 4 2 3" xfId="5002" xr:uid="{00000000-0005-0000-0000-0000C2070000}"/>
    <cellStyle name="Comma 5 2 4 3 4 2 3 2" xfId="18039" xr:uid="{00000000-0005-0000-0000-0000C3070000}"/>
    <cellStyle name="Comma 5 2 4 3 4 2 4" xfId="15647" xr:uid="{00000000-0005-0000-0000-0000C4070000}"/>
    <cellStyle name="Comma 5 2 4 3 4 3" xfId="6410" xr:uid="{00000000-0005-0000-0000-0000C5070000}"/>
    <cellStyle name="Comma 5 2 4 3 4 3 2" xfId="11425" xr:uid="{00000000-0005-0000-0000-0000C6070000}"/>
    <cellStyle name="Comma 5 2 4 3 4 3 2 2" xfId="24451" xr:uid="{00000000-0005-0000-0000-0000C7070000}"/>
    <cellStyle name="Comma 5 2 4 3 4 3 3" xfId="19444" xr:uid="{00000000-0005-0000-0000-0000C8070000}"/>
    <cellStyle name="Comma 5 2 4 3 4 4" xfId="9136" xr:uid="{00000000-0005-0000-0000-0000C9070000}"/>
    <cellStyle name="Comma 5 2 4 3 4 4 2" xfId="22163" xr:uid="{00000000-0005-0000-0000-0000CA070000}"/>
    <cellStyle name="Comma 5 2 4 3 4 5" xfId="12879" xr:uid="{00000000-0005-0000-0000-0000CB070000}"/>
    <cellStyle name="Comma 5 2 4 3 4 5 2" xfId="25896" xr:uid="{00000000-0005-0000-0000-0000CC070000}"/>
    <cellStyle name="Comma 5 2 4 3 4 6" xfId="7613" xr:uid="{00000000-0005-0000-0000-0000CD070000}"/>
    <cellStyle name="Comma 5 2 4 3 4 6 2" xfId="20645" xr:uid="{00000000-0005-0000-0000-0000CE070000}"/>
    <cellStyle name="Comma 5 2 4 3 4 7" xfId="4067" xr:uid="{00000000-0005-0000-0000-0000CF070000}"/>
    <cellStyle name="Comma 5 2 4 3 4 7 2" xfId="17156" xr:uid="{00000000-0005-0000-0000-0000D0070000}"/>
    <cellStyle name="Comma 5 2 4 3 4 8" xfId="14297" xr:uid="{00000000-0005-0000-0000-0000D1070000}"/>
    <cellStyle name="Comma 5 2 4 3 5" xfId="1256" xr:uid="{00000000-0005-0000-0000-0000D2070000}"/>
    <cellStyle name="Comma 5 2 4 3 5 2" xfId="2812" xr:uid="{00000000-0005-0000-0000-0000D3070000}"/>
    <cellStyle name="Comma 5 2 4 3 5 2 2" xfId="10460" xr:uid="{00000000-0005-0000-0000-0000D4070000}"/>
    <cellStyle name="Comma 5 2 4 3 5 2 2 2" xfId="23486" xr:uid="{00000000-0005-0000-0000-0000D5070000}"/>
    <cellStyle name="Comma 5 2 4 3 5 2 3" xfId="5443" xr:uid="{00000000-0005-0000-0000-0000D6070000}"/>
    <cellStyle name="Comma 5 2 4 3 5 2 3 2" xfId="18479" xr:uid="{00000000-0005-0000-0000-0000D7070000}"/>
    <cellStyle name="Comma 5 2 4 3 5 2 4" xfId="16078" xr:uid="{00000000-0005-0000-0000-0000D8070000}"/>
    <cellStyle name="Comma 5 2 4 3 5 3" xfId="6841" xr:uid="{00000000-0005-0000-0000-0000D9070000}"/>
    <cellStyle name="Comma 5 2 4 3 5 3 2" xfId="11856" xr:uid="{00000000-0005-0000-0000-0000DA070000}"/>
    <cellStyle name="Comma 5 2 4 3 5 3 2 2" xfId="24882" xr:uid="{00000000-0005-0000-0000-0000DB070000}"/>
    <cellStyle name="Comma 5 2 4 3 5 3 3" xfId="19875" xr:uid="{00000000-0005-0000-0000-0000DC070000}"/>
    <cellStyle name="Comma 5 2 4 3 5 4" xfId="8753" xr:uid="{00000000-0005-0000-0000-0000DD070000}"/>
    <cellStyle name="Comma 5 2 4 3 5 4 2" xfId="21782" xr:uid="{00000000-0005-0000-0000-0000DE070000}"/>
    <cellStyle name="Comma 5 2 4 3 5 5" xfId="13310" xr:uid="{00000000-0005-0000-0000-0000DF070000}"/>
    <cellStyle name="Comma 5 2 4 3 5 5 2" xfId="26327" xr:uid="{00000000-0005-0000-0000-0000E0070000}"/>
    <cellStyle name="Comma 5 2 4 3 5 6" xfId="8054" xr:uid="{00000000-0005-0000-0000-0000E1070000}"/>
    <cellStyle name="Comma 5 2 4 3 5 6 2" xfId="21085" xr:uid="{00000000-0005-0000-0000-0000E2070000}"/>
    <cellStyle name="Comma 5 2 4 3 5 7" xfId="3683" xr:uid="{00000000-0005-0000-0000-0000E3070000}"/>
    <cellStyle name="Comma 5 2 4 3 5 7 2" xfId="16775" xr:uid="{00000000-0005-0000-0000-0000E4070000}"/>
    <cellStyle name="Comma 5 2 4 3 5 8" xfId="14644" xr:uid="{00000000-0005-0000-0000-0000E5070000}"/>
    <cellStyle name="Comma 5 2 4 3 6" xfId="1650" xr:uid="{00000000-0005-0000-0000-0000E6070000}"/>
    <cellStyle name="Comma 5 2 4 3 6 2" xfId="9639" xr:uid="{00000000-0005-0000-0000-0000E7070000}"/>
    <cellStyle name="Comma 5 2 4 3 6 2 2" xfId="22665" xr:uid="{00000000-0005-0000-0000-0000E8070000}"/>
    <cellStyle name="Comma 5 2 4 3 6 3" xfId="4621" xr:uid="{00000000-0005-0000-0000-0000E9070000}"/>
    <cellStyle name="Comma 5 2 4 3 6 3 2" xfId="17658" xr:uid="{00000000-0005-0000-0000-0000EA070000}"/>
    <cellStyle name="Comma 5 2 4 3 6 4" xfId="15035" xr:uid="{00000000-0005-0000-0000-0000EB070000}"/>
    <cellStyle name="Comma 5 2 4 3 7" xfId="5797" xr:uid="{00000000-0005-0000-0000-0000EC070000}"/>
    <cellStyle name="Comma 5 2 4 3 7 2" xfId="10813" xr:uid="{00000000-0005-0000-0000-0000ED070000}"/>
    <cellStyle name="Comma 5 2 4 3 7 2 2" xfId="23839" xr:uid="{00000000-0005-0000-0000-0000EE070000}"/>
    <cellStyle name="Comma 5 2 4 3 7 3" xfId="18832" xr:uid="{00000000-0005-0000-0000-0000EF070000}"/>
    <cellStyle name="Comma 5 2 4 3 8" xfId="8374" xr:uid="{00000000-0005-0000-0000-0000F0070000}"/>
    <cellStyle name="Comma 5 2 4 3 8 2" xfId="21403" xr:uid="{00000000-0005-0000-0000-0000F1070000}"/>
    <cellStyle name="Comma 5 2 4 3 9" xfId="12267" xr:uid="{00000000-0005-0000-0000-0000F2070000}"/>
    <cellStyle name="Comma 5 2 4 3 9 2" xfId="25284" xr:uid="{00000000-0005-0000-0000-0000F3070000}"/>
    <cellStyle name="Comma 5 2 4 4" xfId="277" xr:uid="{00000000-0005-0000-0000-0000F4070000}"/>
    <cellStyle name="Comma 5 2 4 4 10" xfId="13692" xr:uid="{00000000-0005-0000-0000-0000F5070000}"/>
    <cellStyle name="Comma 5 2 4 4 2" xfId="592" xr:uid="{00000000-0005-0000-0000-0000F6070000}"/>
    <cellStyle name="Comma 5 2 4 4 2 2" xfId="1916" xr:uid="{00000000-0005-0000-0000-0000F7070000}"/>
    <cellStyle name="Comma 5 2 4 4 2 2 2" xfId="10022" xr:uid="{00000000-0005-0000-0000-0000F8070000}"/>
    <cellStyle name="Comma 5 2 4 4 2 2 2 2" xfId="23048" xr:uid="{00000000-0005-0000-0000-0000F9070000}"/>
    <cellStyle name="Comma 5 2 4 4 2 2 3" xfId="5004" xr:uid="{00000000-0005-0000-0000-0000FA070000}"/>
    <cellStyle name="Comma 5 2 4 4 2 2 3 2" xfId="18041" xr:uid="{00000000-0005-0000-0000-0000FB070000}"/>
    <cellStyle name="Comma 5 2 4 4 2 2 4" xfId="15301" xr:uid="{00000000-0005-0000-0000-0000FC070000}"/>
    <cellStyle name="Comma 5 2 4 4 2 3" xfId="6063" xr:uid="{00000000-0005-0000-0000-0000FD070000}"/>
    <cellStyle name="Comma 5 2 4 4 2 3 2" xfId="11079" xr:uid="{00000000-0005-0000-0000-0000FE070000}"/>
    <cellStyle name="Comma 5 2 4 4 2 3 2 2" xfId="24105" xr:uid="{00000000-0005-0000-0000-0000FF070000}"/>
    <cellStyle name="Comma 5 2 4 4 2 3 3" xfId="19098" xr:uid="{00000000-0005-0000-0000-000000080000}"/>
    <cellStyle name="Comma 5 2 4 4 2 4" xfId="9138" xr:uid="{00000000-0005-0000-0000-000001080000}"/>
    <cellStyle name="Comma 5 2 4 4 2 4 2" xfId="22165" xr:uid="{00000000-0005-0000-0000-000002080000}"/>
    <cellStyle name="Comma 5 2 4 4 2 5" xfId="12533" xr:uid="{00000000-0005-0000-0000-000003080000}"/>
    <cellStyle name="Comma 5 2 4 4 2 5 2" xfId="25550" xr:uid="{00000000-0005-0000-0000-000004080000}"/>
    <cellStyle name="Comma 5 2 4 4 2 6" xfId="7615" xr:uid="{00000000-0005-0000-0000-000005080000}"/>
    <cellStyle name="Comma 5 2 4 4 2 6 2" xfId="20647" xr:uid="{00000000-0005-0000-0000-000006080000}"/>
    <cellStyle name="Comma 5 2 4 4 2 7" xfId="4069" xr:uid="{00000000-0005-0000-0000-000007080000}"/>
    <cellStyle name="Comma 5 2 4 4 2 7 2" xfId="17158" xr:uid="{00000000-0005-0000-0000-000008080000}"/>
    <cellStyle name="Comma 5 2 4 4 2 8" xfId="13995" xr:uid="{00000000-0005-0000-0000-000009080000}"/>
    <cellStyle name="Comma 5 2 4 4 3" xfId="1001" xr:uid="{00000000-0005-0000-0000-00000A080000}"/>
    <cellStyle name="Comma 5 2 4 4 3 2" xfId="2265" xr:uid="{00000000-0005-0000-0000-00000B080000}"/>
    <cellStyle name="Comma 5 2 4 4 3 2 2" xfId="10560" xr:uid="{00000000-0005-0000-0000-00000C080000}"/>
    <cellStyle name="Comma 5 2 4 4 3 2 2 2" xfId="23586" xr:uid="{00000000-0005-0000-0000-00000D080000}"/>
    <cellStyle name="Comma 5 2 4 4 3 2 3" xfId="5543" xr:uid="{00000000-0005-0000-0000-00000E080000}"/>
    <cellStyle name="Comma 5 2 4 4 3 2 3 2" xfId="18579" xr:uid="{00000000-0005-0000-0000-00000F080000}"/>
    <cellStyle name="Comma 5 2 4 4 3 2 4" xfId="15649" xr:uid="{00000000-0005-0000-0000-000010080000}"/>
    <cellStyle name="Comma 5 2 4 4 3 3" xfId="6412" xr:uid="{00000000-0005-0000-0000-000011080000}"/>
    <cellStyle name="Comma 5 2 4 4 3 3 2" xfId="11427" xr:uid="{00000000-0005-0000-0000-000012080000}"/>
    <cellStyle name="Comma 5 2 4 4 3 3 2 2" xfId="24453" xr:uid="{00000000-0005-0000-0000-000013080000}"/>
    <cellStyle name="Comma 5 2 4 4 3 3 3" xfId="19446" xr:uid="{00000000-0005-0000-0000-000014080000}"/>
    <cellStyle name="Comma 5 2 4 4 3 4" xfId="8967" xr:uid="{00000000-0005-0000-0000-000015080000}"/>
    <cellStyle name="Comma 5 2 4 4 3 4 2" xfId="21994" xr:uid="{00000000-0005-0000-0000-000016080000}"/>
    <cellStyle name="Comma 5 2 4 4 3 5" xfId="12881" xr:uid="{00000000-0005-0000-0000-000017080000}"/>
    <cellStyle name="Comma 5 2 4 4 3 5 2" xfId="25898" xr:uid="{00000000-0005-0000-0000-000018080000}"/>
    <cellStyle name="Comma 5 2 4 4 3 6" xfId="8154" xr:uid="{00000000-0005-0000-0000-000019080000}"/>
    <cellStyle name="Comma 5 2 4 4 3 6 2" xfId="21185" xr:uid="{00000000-0005-0000-0000-00001A080000}"/>
    <cellStyle name="Comma 5 2 4 4 3 7" xfId="3898" xr:uid="{00000000-0005-0000-0000-00001B080000}"/>
    <cellStyle name="Comma 5 2 4 4 3 7 2" xfId="16987" xr:uid="{00000000-0005-0000-0000-00001C080000}"/>
    <cellStyle name="Comma 5 2 4 4 3 8" xfId="14397" xr:uid="{00000000-0005-0000-0000-00001D080000}"/>
    <cellStyle name="Comma 5 2 4 4 4" xfId="1357" xr:uid="{00000000-0005-0000-0000-00001E080000}"/>
    <cellStyle name="Comma 5 2 4 4 4 2" xfId="2915" xr:uid="{00000000-0005-0000-0000-00001F080000}"/>
    <cellStyle name="Comma 5 2 4 4 4 2 2" xfId="11956" xr:uid="{00000000-0005-0000-0000-000020080000}"/>
    <cellStyle name="Comma 5 2 4 4 4 2 2 2" xfId="24982" xr:uid="{00000000-0005-0000-0000-000021080000}"/>
    <cellStyle name="Comma 5 2 4 4 4 2 3" xfId="6941" xr:uid="{00000000-0005-0000-0000-000022080000}"/>
    <cellStyle name="Comma 5 2 4 4 4 2 3 2" xfId="19975" xr:uid="{00000000-0005-0000-0000-000023080000}"/>
    <cellStyle name="Comma 5 2 4 4 4 2 4" xfId="16178" xr:uid="{00000000-0005-0000-0000-000024080000}"/>
    <cellStyle name="Comma 5 2 4 4 4 3" xfId="13410" xr:uid="{00000000-0005-0000-0000-000025080000}"/>
    <cellStyle name="Comma 5 2 4 4 4 3 2" xfId="26427" xr:uid="{00000000-0005-0000-0000-000026080000}"/>
    <cellStyle name="Comma 5 2 4 4 4 4" xfId="9851" xr:uid="{00000000-0005-0000-0000-000027080000}"/>
    <cellStyle name="Comma 5 2 4 4 4 4 2" xfId="22877" xr:uid="{00000000-0005-0000-0000-000028080000}"/>
    <cellStyle name="Comma 5 2 4 4 4 5" xfId="4833" xr:uid="{00000000-0005-0000-0000-000029080000}"/>
    <cellStyle name="Comma 5 2 4 4 4 5 2" xfId="17870" xr:uid="{00000000-0005-0000-0000-00002A080000}"/>
    <cellStyle name="Comma 5 2 4 4 4 6" xfId="14744" xr:uid="{00000000-0005-0000-0000-00002B080000}"/>
    <cellStyle name="Comma 5 2 4 4 5" xfId="1750" xr:uid="{00000000-0005-0000-0000-00002C080000}"/>
    <cellStyle name="Comma 5 2 4 4 5 2" xfId="10913" xr:uid="{00000000-0005-0000-0000-00002D080000}"/>
    <cellStyle name="Comma 5 2 4 4 5 2 2" xfId="23939" xr:uid="{00000000-0005-0000-0000-00002E080000}"/>
    <cellStyle name="Comma 5 2 4 4 5 3" xfId="5897" xr:uid="{00000000-0005-0000-0000-00002F080000}"/>
    <cellStyle name="Comma 5 2 4 4 5 3 2" xfId="18932" xr:uid="{00000000-0005-0000-0000-000030080000}"/>
    <cellStyle name="Comma 5 2 4 4 5 4" xfId="15135" xr:uid="{00000000-0005-0000-0000-000031080000}"/>
    <cellStyle name="Comma 5 2 4 4 6" xfId="8474" xr:uid="{00000000-0005-0000-0000-000032080000}"/>
    <cellStyle name="Comma 5 2 4 4 6 2" xfId="21503" xr:uid="{00000000-0005-0000-0000-000033080000}"/>
    <cellStyle name="Comma 5 2 4 4 7" xfId="12367" xr:uid="{00000000-0005-0000-0000-000034080000}"/>
    <cellStyle name="Comma 5 2 4 4 7 2" xfId="25384" xr:uid="{00000000-0005-0000-0000-000035080000}"/>
    <cellStyle name="Comma 5 2 4 4 8" xfId="7444" xr:uid="{00000000-0005-0000-0000-000036080000}"/>
    <cellStyle name="Comma 5 2 4 4 8 2" xfId="20476" xr:uid="{00000000-0005-0000-0000-000037080000}"/>
    <cellStyle name="Comma 5 2 4 4 9" xfId="3396" xr:uid="{00000000-0005-0000-0000-000038080000}"/>
    <cellStyle name="Comma 5 2 4 4 9 2" xfId="16496" xr:uid="{00000000-0005-0000-0000-000039080000}"/>
    <cellStyle name="Comma 5 2 4 5" xfId="433" xr:uid="{00000000-0005-0000-0000-00003A080000}"/>
    <cellStyle name="Comma 5 2 4 5 2" xfId="841" xr:uid="{00000000-0005-0000-0000-00003B080000}"/>
    <cellStyle name="Comma 5 2 4 5 2 2" xfId="9692" xr:uid="{00000000-0005-0000-0000-00003C080000}"/>
    <cellStyle name="Comma 5 2 4 5 2 2 2" xfId="22718" xr:uid="{00000000-0005-0000-0000-00003D080000}"/>
    <cellStyle name="Comma 5 2 4 5 2 3" xfId="4674" xr:uid="{00000000-0005-0000-0000-00003E080000}"/>
    <cellStyle name="Comma 5 2 4 5 2 3 2" xfId="17711" xr:uid="{00000000-0005-0000-0000-00003F080000}"/>
    <cellStyle name="Comma 5 2 4 5 2 4" xfId="14238" xr:uid="{00000000-0005-0000-0000-000040080000}"/>
    <cellStyle name="Comma 5 2 4 5 3" xfId="1911" xr:uid="{00000000-0005-0000-0000-000041080000}"/>
    <cellStyle name="Comma 5 2 4 5 3 2" xfId="11074" xr:uid="{00000000-0005-0000-0000-000042080000}"/>
    <cellStyle name="Comma 5 2 4 5 3 2 2" xfId="24100" xr:uid="{00000000-0005-0000-0000-000043080000}"/>
    <cellStyle name="Comma 5 2 4 5 3 3" xfId="6058" xr:uid="{00000000-0005-0000-0000-000044080000}"/>
    <cellStyle name="Comma 5 2 4 5 3 3 2" xfId="19093" xr:uid="{00000000-0005-0000-0000-000045080000}"/>
    <cellStyle name="Comma 5 2 4 5 3 4" xfId="15296" xr:uid="{00000000-0005-0000-0000-000046080000}"/>
    <cellStyle name="Comma 5 2 4 5 4" xfId="8808" xr:uid="{00000000-0005-0000-0000-000047080000}"/>
    <cellStyle name="Comma 5 2 4 5 4 2" xfId="21835" xr:uid="{00000000-0005-0000-0000-000048080000}"/>
    <cellStyle name="Comma 5 2 4 5 5" xfId="12528" xr:uid="{00000000-0005-0000-0000-000049080000}"/>
    <cellStyle name="Comma 5 2 4 5 5 2" xfId="25545" xr:uid="{00000000-0005-0000-0000-00004A080000}"/>
    <cellStyle name="Comma 5 2 4 5 6" xfId="7285" xr:uid="{00000000-0005-0000-0000-00004B080000}"/>
    <cellStyle name="Comma 5 2 4 5 6 2" xfId="20317" xr:uid="{00000000-0005-0000-0000-00004C080000}"/>
    <cellStyle name="Comma 5 2 4 5 7" xfId="3739" xr:uid="{00000000-0005-0000-0000-00004D080000}"/>
    <cellStyle name="Comma 5 2 4 5 7 2" xfId="16828" xr:uid="{00000000-0005-0000-0000-00004E080000}"/>
    <cellStyle name="Comma 5 2 4 5 8" xfId="13836" xr:uid="{00000000-0005-0000-0000-00004F080000}"/>
    <cellStyle name="Comma 5 2 4 6" xfId="768" xr:uid="{00000000-0005-0000-0000-000050080000}"/>
    <cellStyle name="Comma 5 2 4 6 2" xfId="2260" xr:uid="{00000000-0005-0000-0000-000051080000}"/>
    <cellStyle name="Comma 5 2 4 6 2 2" xfId="10017" xr:uid="{00000000-0005-0000-0000-000052080000}"/>
    <cellStyle name="Comma 5 2 4 6 2 2 2" xfId="23043" xr:uid="{00000000-0005-0000-0000-000053080000}"/>
    <cellStyle name="Comma 5 2 4 6 2 3" xfId="4999" xr:uid="{00000000-0005-0000-0000-000054080000}"/>
    <cellStyle name="Comma 5 2 4 6 2 3 2" xfId="18036" xr:uid="{00000000-0005-0000-0000-000055080000}"/>
    <cellStyle name="Comma 5 2 4 6 2 4" xfId="15644" xr:uid="{00000000-0005-0000-0000-000056080000}"/>
    <cellStyle name="Comma 5 2 4 6 3" xfId="6407" xr:uid="{00000000-0005-0000-0000-000057080000}"/>
    <cellStyle name="Comma 5 2 4 6 3 2" xfId="11422" xr:uid="{00000000-0005-0000-0000-000058080000}"/>
    <cellStyle name="Comma 5 2 4 6 3 2 2" xfId="24448" xr:uid="{00000000-0005-0000-0000-000059080000}"/>
    <cellStyle name="Comma 5 2 4 6 3 3" xfId="19441" xr:uid="{00000000-0005-0000-0000-00005A080000}"/>
    <cellStyle name="Comma 5 2 4 6 4" xfId="9133" xr:uid="{00000000-0005-0000-0000-00005B080000}"/>
    <cellStyle name="Comma 5 2 4 6 4 2" xfId="22160" xr:uid="{00000000-0005-0000-0000-00005C080000}"/>
    <cellStyle name="Comma 5 2 4 6 5" xfId="12876" xr:uid="{00000000-0005-0000-0000-00005D080000}"/>
    <cellStyle name="Comma 5 2 4 6 5 2" xfId="25893" xr:uid="{00000000-0005-0000-0000-00005E080000}"/>
    <cellStyle name="Comma 5 2 4 6 6" xfId="7610" xr:uid="{00000000-0005-0000-0000-00005F080000}"/>
    <cellStyle name="Comma 5 2 4 6 6 2" xfId="20642" xr:uid="{00000000-0005-0000-0000-000060080000}"/>
    <cellStyle name="Comma 5 2 4 6 7" xfId="4064" xr:uid="{00000000-0005-0000-0000-000061080000}"/>
    <cellStyle name="Comma 5 2 4 6 7 2" xfId="17153" xr:uid="{00000000-0005-0000-0000-000062080000}"/>
    <cellStyle name="Comma 5 2 4 6 8" xfId="14165" xr:uid="{00000000-0005-0000-0000-000063080000}"/>
    <cellStyle name="Comma 5 2 4 7" xfId="1192" xr:uid="{00000000-0005-0000-0000-000064080000}"/>
    <cellStyle name="Comma 5 2 4 7 2" xfId="2744" xr:uid="{00000000-0005-0000-0000-000065080000}"/>
    <cellStyle name="Comma 5 2 4 7 2 2" xfId="10401" xr:uid="{00000000-0005-0000-0000-000066080000}"/>
    <cellStyle name="Comma 5 2 4 7 2 2 2" xfId="23427" xr:uid="{00000000-0005-0000-0000-000067080000}"/>
    <cellStyle name="Comma 5 2 4 7 2 3" xfId="5384" xr:uid="{00000000-0005-0000-0000-000068080000}"/>
    <cellStyle name="Comma 5 2 4 7 2 3 2" xfId="18420" xr:uid="{00000000-0005-0000-0000-000069080000}"/>
    <cellStyle name="Comma 5 2 4 7 2 4" xfId="16019" xr:uid="{00000000-0005-0000-0000-00006A080000}"/>
    <cellStyle name="Comma 5 2 4 7 3" xfId="6782" xr:uid="{00000000-0005-0000-0000-00006B080000}"/>
    <cellStyle name="Comma 5 2 4 7 3 2" xfId="11797" xr:uid="{00000000-0005-0000-0000-00006C080000}"/>
    <cellStyle name="Comma 5 2 4 7 3 2 2" xfId="24823" xr:uid="{00000000-0005-0000-0000-00006D080000}"/>
    <cellStyle name="Comma 5 2 4 7 3 3" xfId="19816" xr:uid="{00000000-0005-0000-0000-00006E080000}"/>
    <cellStyle name="Comma 5 2 4 7 4" xfId="8647" xr:uid="{00000000-0005-0000-0000-00006F080000}"/>
    <cellStyle name="Comma 5 2 4 7 4 2" xfId="21676" xr:uid="{00000000-0005-0000-0000-000070080000}"/>
    <cellStyle name="Comma 5 2 4 7 5" xfId="13251" xr:uid="{00000000-0005-0000-0000-000071080000}"/>
    <cellStyle name="Comma 5 2 4 7 5 2" xfId="26268" xr:uid="{00000000-0005-0000-0000-000072080000}"/>
    <cellStyle name="Comma 5 2 4 7 6" xfId="7995" xr:uid="{00000000-0005-0000-0000-000073080000}"/>
    <cellStyle name="Comma 5 2 4 7 6 2" xfId="21026" xr:uid="{00000000-0005-0000-0000-000074080000}"/>
    <cellStyle name="Comma 5 2 4 7 7" xfId="3574" xr:uid="{00000000-0005-0000-0000-000075080000}"/>
    <cellStyle name="Comma 5 2 4 7 7 2" xfId="16669" xr:uid="{00000000-0005-0000-0000-000076080000}"/>
    <cellStyle name="Comma 5 2 4 7 8" xfId="14585" xr:uid="{00000000-0005-0000-0000-000077080000}"/>
    <cellStyle name="Comma 5 2 4 8" xfId="1591" xr:uid="{00000000-0005-0000-0000-000078080000}"/>
    <cellStyle name="Comma 5 2 4 8 2" xfId="12208" xr:uid="{00000000-0005-0000-0000-000079080000}"/>
    <cellStyle name="Comma 5 2 4 8 2 2" xfId="25225" xr:uid="{00000000-0005-0000-0000-00007A080000}"/>
    <cellStyle name="Comma 5 2 4 8 3" xfId="9534" xr:uid="{00000000-0005-0000-0000-00007B080000}"/>
    <cellStyle name="Comma 5 2 4 8 3 2" xfId="22560" xr:uid="{00000000-0005-0000-0000-00007C080000}"/>
    <cellStyle name="Comma 5 2 4 8 4" xfId="4516" xr:uid="{00000000-0005-0000-0000-00007D080000}"/>
    <cellStyle name="Comma 5 2 4 8 4 2" xfId="17553" xr:uid="{00000000-0005-0000-0000-00007E080000}"/>
    <cellStyle name="Comma 5 2 4 8 5" xfId="14976" xr:uid="{00000000-0005-0000-0000-00007F080000}"/>
    <cellStyle name="Comma 5 2 4 9" xfId="1518" xr:uid="{00000000-0005-0000-0000-000080080000}"/>
    <cellStyle name="Comma 5 2 4 9 2" xfId="10752" xr:uid="{00000000-0005-0000-0000-000081080000}"/>
    <cellStyle name="Comma 5 2 4 9 2 2" xfId="23778" xr:uid="{00000000-0005-0000-0000-000082080000}"/>
    <cellStyle name="Comma 5 2 4 9 3" xfId="5736" xr:uid="{00000000-0005-0000-0000-000083080000}"/>
    <cellStyle name="Comma 5 2 4 9 3 2" xfId="18771" xr:uid="{00000000-0005-0000-0000-000084080000}"/>
    <cellStyle name="Comma 5 2 4 9 4" xfId="14903" xr:uid="{00000000-0005-0000-0000-000085080000}"/>
    <cellStyle name="Comma 5 2 5" xfId="192" xr:uid="{00000000-0005-0000-0000-000086080000}"/>
    <cellStyle name="Comma 5 2 5 10" xfId="7153" xr:uid="{00000000-0005-0000-0000-000087080000}"/>
    <cellStyle name="Comma 5 2 5 10 2" xfId="20185" xr:uid="{00000000-0005-0000-0000-000088080000}"/>
    <cellStyle name="Comma 5 2 5 11" xfId="3322" xr:uid="{00000000-0005-0000-0000-000089080000}"/>
    <cellStyle name="Comma 5 2 5 11 2" xfId="16422" xr:uid="{00000000-0005-0000-0000-00008A080000}"/>
    <cellStyle name="Comma 5 2 5 12" xfId="13619" xr:uid="{00000000-0005-0000-0000-00008B080000}"/>
    <cellStyle name="Comma 5 2 5 2" xfId="367" xr:uid="{00000000-0005-0000-0000-00008C080000}"/>
    <cellStyle name="Comma 5 2 5 2 10" xfId="13776" xr:uid="{00000000-0005-0000-0000-00008D080000}"/>
    <cellStyle name="Comma 5 2 5 2 2" xfId="618" xr:uid="{00000000-0005-0000-0000-00008E080000}"/>
    <cellStyle name="Comma 5 2 5 2 2 2" xfId="1918" xr:uid="{00000000-0005-0000-0000-00008F080000}"/>
    <cellStyle name="Comma 5 2 5 2 2 2 2" xfId="10024" xr:uid="{00000000-0005-0000-0000-000090080000}"/>
    <cellStyle name="Comma 5 2 5 2 2 2 2 2" xfId="23050" xr:uid="{00000000-0005-0000-0000-000091080000}"/>
    <cellStyle name="Comma 5 2 5 2 2 2 3" xfId="5006" xr:uid="{00000000-0005-0000-0000-000092080000}"/>
    <cellStyle name="Comma 5 2 5 2 2 2 3 2" xfId="18043" xr:uid="{00000000-0005-0000-0000-000093080000}"/>
    <cellStyle name="Comma 5 2 5 2 2 2 4" xfId="15303" xr:uid="{00000000-0005-0000-0000-000094080000}"/>
    <cellStyle name="Comma 5 2 5 2 2 3" xfId="6065" xr:uid="{00000000-0005-0000-0000-000095080000}"/>
    <cellStyle name="Comma 5 2 5 2 2 3 2" xfId="11081" xr:uid="{00000000-0005-0000-0000-000096080000}"/>
    <cellStyle name="Comma 5 2 5 2 2 3 2 2" xfId="24107" xr:uid="{00000000-0005-0000-0000-000097080000}"/>
    <cellStyle name="Comma 5 2 5 2 2 3 3" xfId="19100" xr:uid="{00000000-0005-0000-0000-000098080000}"/>
    <cellStyle name="Comma 5 2 5 2 2 4" xfId="9140" xr:uid="{00000000-0005-0000-0000-000099080000}"/>
    <cellStyle name="Comma 5 2 5 2 2 4 2" xfId="22167" xr:uid="{00000000-0005-0000-0000-00009A080000}"/>
    <cellStyle name="Comma 5 2 5 2 2 5" xfId="12535" xr:uid="{00000000-0005-0000-0000-00009B080000}"/>
    <cellStyle name="Comma 5 2 5 2 2 5 2" xfId="25552" xr:uid="{00000000-0005-0000-0000-00009C080000}"/>
    <cellStyle name="Comma 5 2 5 2 2 6" xfId="7617" xr:uid="{00000000-0005-0000-0000-00009D080000}"/>
    <cellStyle name="Comma 5 2 5 2 2 6 2" xfId="20649" xr:uid="{00000000-0005-0000-0000-00009E080000}"/>
    <cellStyle name="Comma 5 2 5 2 2 7" xfId="4071" xr:uid="{00000000-0005-0000-0000-00009F080000}"/>
    <cellStyle name="Comma 5 2 5 2 2 7 2" xfId="17160" xr:uid="{00000000-0005-0000-0000-0000A0080000}"/>
    <cellStyle name="Comma 5 2 5 2 2 8" xfId="14021" xr:uid="{00000000-0005-0000-0000-0000A1080000}"/>
    <cellStyle name="Comma 5 2 5 2 3" xfId="1027" xr:uid="{00000000-0005-0000-0000-0000A2080000}"/>
    <cellStyle name="Comma 5 2 5 2 3 2" xfId="2267" xr:uid="{00000000-0005-0000-0000-0000A3080000}"/>
    <cellStyle name="Comma 5 2 5 2 3 2 2" xfId="10586" xr:uid="{00000000-0005-0000-0000-0000A4080000}"/>
    <cellStyle name="Comma 5 2 5 2 3 2 2 2" xfId="23612" xr:uid="{00000000-0005-0000-0000-0000A5080000}"/>
    <cellStyle name="Comma 5 2 5 2 3 2 3" xfId="5569" xr:uid="{00000000-0005-0000-0000-0000A6080000}"/>
    <cellStyle name="Comma 5 2 5 2 3 2 3 2" xfId="18605" xr:uid="{00000000-0005-0000-0000-0000A7080000}"/>
    <cellStyle name="Comma 5 2 5 2 3 2 4" xfId="15651" xr:uid="{00000000-0005-0000-0000-0000A8080000}"/>
    <cellStyle name="Comma 5 2 5 2 3 3" xfId="6414" xr:uid="{00000000-0005-0000-0000-0000A9080000}"/>
    <cellStyle name="Comma 5 2 5 2 3 3 2" xfId="11429" xr:uid="{00000000-0005-0000-0000-0000AA080000}"/>
    <cellStyle name="Comma 5 2 5 2 3 3 2 2" xfId="24455" xr:uid="{00000000-0005-0000-0000-0000AB080000}"/>
    <cellStyle name="Comma 5 2 5 2 3 3 3" xfId="19448" xr:uid="{00000000-0005-0000-0000-0000AC080000}"/>
    <cellStyle name="Comma 5 2 5 2 3 4" xfId="8993" xr:uid="{00000000-0005-0000-0000-0000AD080000}"/>
    <cellStyle name="Comma 5 2 5 2 3 4 2" xfId="22020" xr:uid="{00000000-0005-0000-0000-0000AE080000}"/>
    <cellStyle name="Comma 5 2 5 2 3 5" xfId="12883" xr:uid="{00000000-0005-0000-0000-0000AF080000}"/>
    <cellStyle name="Comma 5 2 5 2 3 5 2" xfId="25900" xr:uid="{00000000-0005-0000-0000-0000B0080000}"/>
    <cellStyle name="Comma 5 2 5 2 3 6" xfId="8180" xr:uid="{00000000-0005-0000-0000-0000B1080000}"/>
    <cellStyle name="Comma 5 2 5 2 3 6 2" xfId="21211" xr:uid="{00000000-0005-0000-0000-0000B2080000}"/>
    <cellStyle name="Comma 5 2 5 2 3 7" xfId="3924" xr:uid="{00000000-0005-0000-0000-0000B3080000}"/>
    <cellStyle name="Comma 5 2 5 2 3 7 2" xfId="17013" xr:uid="{00000000-0005-0000-0000-0000B4080000}"/>
    <cellStyle name="Comma 5 2 5 2 3 8" xfId="14423" xr:uid="{00000000-0005-0000-0000-0000B5080000}"/>
    <cellStyle name="Comma 5 2 5 2 4" xfId="1384" xr:uid="{00000000-0005-0000-0000-0000B6080000}"/>
    <cellStyle name="Comma 5 2 5 2 4 2" xfId="2942" xr:uid="{00000000-0005-0000-0000-0000B7080000}"/>
    <cellStyle name="Comma 5 2 5 2 4 2 2" xfId="11982" xr:uid="{00000000-0005-0000-0000-0000B8080000}"/>
    <cellStyle name="Comma 5 2 5 2 4 2 2 2" xfId="25008" xr:uid="{00000000-0005-0000-0000-0000B9080000}"/>
    <cellStyle name="Comma 5 2 5 2 4 2 3" xfId="6967" xr:uid="{00000000-0005-0000-0000-0000BA080000}"/>
    <cellStyle name="Comma 5 2 5 2 4 2 3 2" xfId="20001" xr:uid="{00000000-0005-0000-0000-0000BB080000}"/>
    <cellStyle name="Comma 5 2 5 2 4 2 4" xfId="16204" xr:uid="{00000000-0005-0000-0000-0000BC080000}"/>
    <cellStyle name="Comma 5 2 5 2 4 3" xfId="13436" xr:uid="{00000000-0005-0000-0000-0000BD080000}"/>
    <cellStyle name="Comma 5 2 5 2 4 3 2" xfId="26453" xr:uid="{00000000-0005-0000-0000-0000BE080000}"/>
    <cellStyle name="Comma 5 2 5 2 4 4" xfId="9877" xr:uid="{00000000-0005-0000-0000-0000BF080000}"/>
    <cellStyle name="Comma 5 2 5 2 4 4 2" xfId="22903" xr:uid="{00000000-0005-0000-0000-0000C0080000}"/>
    <cellStyle name="Comma 5 2 5 2 4 5" xfId="4859" xr:uid="{00000000-0005-0000-0000-0000C1080000}"/>
    <cellStyle name="Comma 5 2 5 2 4 5 2" xfId="17896" xr:uid="{00000000-0005-0000-0000-0000C2080000}"/>
    <cellStyle name="Comma 5 2 5 2 4 6" xfId="14770" xr:uid="{00000000-0005-0000-0000-0000C3080000}"/>
    <cellStyle name="Comma 5 2 5 2 5" xfId="1776" xr:uid="{00000000-0005-0000-0000-0000C4080000}"/>
    <cellStyle name="Comma 5 2 5 2 5 2" xfId="10939" xr:uid="{00000000-0005-0000-0000-0000C5080000}"/>
    <cellStyle name="Comma 5 2 5 2 5 2 2" xfId="23965" xr:uid="{00000000-0005-0000-0000-0000C6080000}"/>
    <cellStyle name="Comma 5 2 5 2 5 3" xfId="5923" xr:uid="{00000000-0005-0000-0000-0000C7080000}"/>
    <cellStyle name="Comma 5 2 5 2 5 3 2" xfId="18958" xr:uid="{00000000-0005-0000-0000-0000C8080000}"/>
    <cellStyle name="Comma 5 2 5 2 5 4" xfId="15161" xr:uid="{00000000-0005-0000-0000-0000C9080000}"/>
    <cellStyle name="Comma 5 2 5 2 6" xfId="8500" xr:uid="{00000000-0005-0000-0000-0000CA080000}"/>
    <cellStyle name="Comma 5 2 5 2 6 2" xfId="21529" xr:uid="{00000000-0005-0000-0000-0000CB080000}"/>
    <cellStyle name="Comma 5 2 5 2 7" xfId="12393" xr:uid="{00000000-0005-0000-0000-0000CC080000}"/>
    <cellStyle name="Comma 5 2 5 2 7 2" xfId="25410" xr:uid="{00000000-0005-0000-0000-0000CD080000}"/>
    <cellStyle name="Comma 5 2 5 2 8" xfId="7470" xr:uid="{00000000-0005-0000-0000-0000CE080000}"/>
    <cellStyle name="Comma 5 2 5 2 8 2" xfId="20502" xr:uid="{00000000-0005-0000-0000-0000CF080000}"/>
    <cellStyle name="Comma 5 2 5 2 9" xfId="3422" xr:uid="{00000000-0005-0000-0000-0000D0080000}"/>
    <cellStyle name="Comma 5 2 5 2 9 2" xfId="16522" xr:uid="{00000000-0005-0000-0000-0000D1080000}"/>
    <cellStyle name="Comma 5 2 5 3" xfId="518" xr:uid="{00000000-0005-0000-0000-0000D2080000}"/>
    <cellStyle name="Comma 5 2 5 3 2" xfId="927" xr:uid="{00000000-0005-0000-0000-0000D3080000}"/>
    <cellStyle name="Comma 5 2 5 3 2 2" xfId="9777" xr:uid="{00000000-0005-0000-0000-0000D4080000}"/>
    <cellStyle name="Comma 5 2 5 3 2 2 2" xfId="22803" xr:uid="{00000000-0005-0000-0000-0000D5080000}"/>
    <cellStyle name="Comma 5 2 5 3 2 3" xfId="4759" xr:uid="{00000000-0005-0000-0000-0000D6080000}"/>
    <cellStyle name="Comma 5 2 5 3 2 3 2" xfId="17796" xr:uid="{00000000-0005-0000-0000-0000D7080000}"/>
    <cellStyle name="Comma 5 2 5 3 2 4" xfId="14323" xr:uid="{00000000-0005-0000-0000-0000D8080000}"/>
    <cellStyle name="Comma 5 2 5 3 3" xfId="1917" xr:uid="{00000000-0005-0000-0000-0000D9080000}"/>
    <cellStyle name="Comma 5 2 5 3 3 2" xfId="11080" xr:uid="{00000000-0005-0000-0000-0000DA080000}"/>
    <cellStyle name="Comma 5 2 5 3 3 2 2" xfId="24106" xr:uid="{00000000-0005-0000-0000-0000DB080000}"/>
    <cellStyle name="Comma 5 2 5 3 3 3" xfId="6064" xr:uid="{00000000-0005-0000-0000-0000DC080000}"/>
    <cellStyle name="Comma 5 2 5 3 3 3 2" xfId="19099" xr:uid="{00000000-0005-0000-0000-0000DD080000}"/>
    <cellStyle name="Comma 5 2 5 3 3 4" xfId="15302" xr:uid="{00000000-0005-0000-0000-0000DE080000}"/>
    <cellStyle name="Comma 5 2 5 3 4" xfId="8893" xr:uid="{00000000-0005-0000-0000-0000DF080000}"/>
    <cellStyle name="Comma 5 2 5 3 4 2" xfId="21920" xr:uid="{00000000-0005-0000-0000-0000E0080000}"/>
    <cellStyle name="Comma 5 2 5 3 5" xfId="12534" xr:uid="{00000000-0005-0000-0000-0000E1080000}"/>
    <cellStyle name="Comma 5 2 5 3 5 2" xfId="25551" xr:uid="{00000000-0005-0000-0000-0000E2080000}"/>
    <cellStyle name="Comma 5 2 5 3 6" xfId="7370" xr:uid="{00000000-0005-0000-0000-0000E3080000}"/>
    <cellStyle name="Comma 5 2 5 3 6 2" xfId="20402" xr:uid="{00000000-0005-0000-0000-0000E4080000}"/>
    <cellStyle name="Comma 5 2 5 3 7" xfId="3824" xr:uid="{00000000-0005-0000-0000-0000E5080000}"/>
    <cellStyle name="Comma 5 2 5 3 7 2" xfId="16913" xr:uid="{00000000-0005-0000-0000-0000E6080000}"/>
    <cellStyle name="Comma 5 2 5 3 8" xfId="13921" xr:uid="{00000000-0005-0000-0000-0000E7080000}"/>
    <cellStyle name="Comma 5 2 5 4" xfId="798" xr:uid="{00000000-0005-0000-0000-0000E8080000}"/>
    <cellStyle name="Comma 5 2 5 4 2" xfId="2266" xr:uid="{00000000-0005-0000-0000-0000E9080000}"/>
    <cellStyle name="Comma 5 2 5 4 2 2" xfId="10023" xr:uid="{00000000-0005-0000-0000-0000EA080000}"/>
    <cellStyle name="Comma 5 2 5 4 2 2 2" xfId="23049" xr:uid="{00000000-0005-0000-0000-0000EB080000}"/>
    <cellStyle name="Comma 5 2 5 4 2 3" xfId="5005" xr:uid="{00000000-0005-0000-0000-0000EC080000}"/>
    <cellStyle name="Comma 5 2 5 4 2 3 2" xfId="18042" xr:uid="{00000000-0005-0000-0000-0000ED080000}"/>
    <cellStyle name="Comma 5 2 5 4 2 4" xfId="15650" xr:uid="{00000000-0005-0000-0000-0000EE080000}"/>
    <cellStyle name="Comma 5 2 5 4 3" xfId="6413" xr:uid="{00000000-0005-0000-0000-0000EF080000}"/>
    <cellStyle name="Comma 5 2 5 4 3 2" xfId="11428" xr:uid="{00000000-0005-0000-0000-0000F0080000}"/>
    <cellStyle name="Comma 5 2 5 4 3 2 2" xfId="24454" xr:uid="{00000000-0005-0000-0000-0000F1080000}"/>
    <cellStyle name="Comma 5 2 5 4 3 3" xfId="19447" xr:uid="{00000000-0005-0000-0000-0000F2080000}"/>
    <cellStyle name="Comma 5 2 5 4 4" xfId="9139" xr:uid="{00000000-0005-0000-0000-0000F3080000}"/>
    <cellStyle name="Comma 5 2 5 4 4 2" xfId="22166" xr:uid="{00000000-0005-0000-0000-0000F4080000}"/>
    <cellStyle name="Comma 5 2 5 4 5" xfId="12882" xr:uid="{00000000-0005-0000-0000-0000F5080000}"/>
    <cellStyle name="Comma 5 2 5 4 5 2" xfId="25899" xr:uid="{00000000-0005-0000-0000-0000F6080000}"/>
    <cellStyle name="Comma 5 2 5 4 6" xfId="7616" xr:uid="{00000000-0005-0000-0000-0000F7080000}"/>
    <cellStyle name="Comma 5 2 5 4 6 2" xfId="20648" xr:uid="{00000000-0005-0000-0000-0000F8080000}"/>
    <cellStyle name="Comma 5 2 5 4 7" xfId="4070" xr:uid="{00000000-0005-0000-0000-0000F9080000}"/>
    <cellStyle name="Comma 5 2 5 4 7 2" xfId="17159" xr:uid="{00000000-0005-0000-0000-0000FA080000}"/>
    <cellStyle name="Comma 5 2 5 4 8" xfId="14195" xr:uid="{00000000-0005-0000-0000-0000FB080000}"/>
    <cellStyle name="Comma 5 2 5 5" xfId="1283" xr:uid="{00000000-0005-0000-0000-0000FC080000}"/>
    <cellStyle name="Comma 5 2 5 5 2" xfId="2840" xr:uid="{00000000-0005-0000-0000-0000FD080000}"/>
    <cellStyle name="Comma 5 2 5 5 2 2" xfId="10486" xr:uid="{00000000-0005-0000-0000-0000FE080000}"/>
    <cellStyle name="Comma 5 2 5 5 2 2 2" xfId="23512" xr:uid="{00000000-0005-0000-0000-0000FF080000}"/>
    <cellStyle name="Comma 5 2 5 5 2 3" xfId="5469" xr:uid="{00000000-0005-0000-0000-000000090000}"/>
    <cellStyle name="Comma 5 2 5 5 2 3 2" xfId="18505" xr:uid="{00000000-0005-0000-0000-000001090000}"/>
    <cellStyle name="Comma 5 2 5 5 2 4" xfId="16104" xr:uid="{00000000-0005-0000-0000-000002090000}"/>
    <cellStyle name="Comma 5 2 5 5 3" xfId="6867" xr:uid="{00000000-0005-0000-0000-000003090000}"/>
    <cellStyle name="Comma 5 2 5 5 3 2" xfId="11882" xr:uid="{00000000-0005-0000-0000-000004090000}"/>
    <cellStyle name="Comma 5 2 5 5 3 2 2" xfId="24908" xr:uid="{00000000-0005-0000-0000-000005090000}"/>
    <cellStyle name="Comma 5 2 5 5 3 3" xfId="19901" xr:uid="{00000000-0005-0000-0000-000006090000}"/>
    <cellStyle name="Comma 5 2 5 5 4" xfId="8674" xr:uid="{00000000-0005-0000-0000-000007090000}"/>
    <cellStyle name="Comma 5 2 5 5 4 2" xfId="21703" xr:uid="{00000000-0005-0000-0000-000008090000}"/>
    <cellStyle name="Comma 5 2 5 5 5" xfId="13336" xr:uid="{00000000-0005-0000-0000-000009090000}"/>
    <cellStyle name="Comma 5 2 5 5 5 2" xfId="26353" xr:uid="{00000000-0005-0000-0000-00000A090000}"/>
    <cellStyle name="Comma 5 2 5 5 6" xfId="8080" xr:uid="{00000000-0005-0000-0000-00000B090000}"/>
    <cellStyle name="Comma 5 2 5 5 6 2" xfId="21111" xr:uid="{00000000-0005-0000-0000-00000C090000}"/>
    <cellStyle name="Comma 5 2 5 5 7" xfId="3603" xr:uid="{00000000-0005-0000-0000-00000D090000}"/>
    <cellStyle name="Comma 5 2 5 5 7 2" xfId="16696" xr:uid="{00000000-0005-0000-0000-00000E090000}"/>
    <cellStyle name="Comma 5 2 5 5 8" xfId="14670" xr:uid="{00000000-0005-0000-0000-00000F090000}"/>
    <cellStyle name="Comma 5 2 5 6" xfId="1676" xr:uid="{00000000-0005-0000-0000-000010090000}"/>
    <cellStyle name="Comma 5 2 5 6 2" xfId="9560" xr:uid="{00000000-0005-0000-0000-000011090000}"/>
    <cellStyle name="Comma 5 2 5 6 2 2" xfId="22586" xr:uid="{00000000-0005-0000-0000-000012090000}"/>
    <cellStyle name="Comma 5 2 5 6 3" xfId="4542" xr:uid="{00000000-0005-0000-0000-000013090000}"/>
    <cellStyle name="Comma 5 2 5 6 3 2" xfId="17579" xr:uid="{00000000-0005-0000-0000-000014090000}"/>
    <cellStyle name="Comma 5 2 5 6 4" xfId="15061" xr:uid="{00000000-0005-0000-0000-000015090000}"/>
    <cellStyle name="Comma 5 2 5 7" xfId="5823" xr:uid="{00000000-0005-0000-0000-000016090000}"/>
    <cellStyle name="Comma 5 2 5 7 2" xfId="10839" xr:uid="{00000000-0005-0000-0000-000017090000}"/>
    <cellStyle name="Comma 5 2 5 7 2 2" xfId="23865" xr:uid="{00000000-0005-0000-0000-000018090000}"/>
    <cellStyle name="Comma 5 2 5 7 3" xfId="18858" xr:uid="{00000000-0005-0000-0000-000019090000}"/>
    <cellStyle name="Comma 5 2 5 8" xfId="8400" xr:uid="{00000000-0005-0000-0000-00001A090000}"/>
    <cellStyle name="Comma 5 2 5 8 2" xfId="21429" xr:uid="{00000000-0005-0000-0000-00001B090000}"/>
    <cellStyle name="Comma 5 2 5 9" xfId="12293" xr:uid="{00000000-0005-0000-0000-00001C090000}"/>
    <cellStyle name="Comma 5 2 5 9 2" xfId="25310" xr:uid="{00000000-0005-0000-0000-00001D090000}"/>
    <cellStyle name="Comma 5 2 6" xfId="228" xr:uid="{00000000-0005-0000-0000-00001E090000}"/>
    <cellStyle name="Comma 5 2 6 10" xfId="7201" xr:uid="{00000000-0005-0000-0000-00001F090000}"/>
    <cellStyle name="Comma 5 2 6 10 2" xfId="20233" xr:uid="{00000000-0005-0000-0000-000020090000}"/>
    <cellStyle name="Comma 5 2 6 11" xfId="3265" xr:uid="{00000000-0005-0000-0000-000021090000}"/>
    <cellStyle name="Comma 5 2 6 11 2" xfId="16365" xr:uid="{00000000-0005-0000-0000-000022090000}"/>
    <cellStyle name="Comma 5 2 6 12" xfId="13649" xr:uid="{00000000-0005-0000-0000-000023090000}"/>
    <cellStyle name="Comma 5 2 6 2" xfId="309" xr:uid="{00000000-0005-0000-0000-000024090000}"/>
    <cellStyle name="Comma 5 2 6 2 10" xfId="13719" xr:uid="{00000000-0005-0000-0000-000025090000}"/>
    <cellStyle name="Comma 5 2 6 2 2" xfId="666" xr:uid="{00000000-0005-0000-0000-000026090000}"/>
    <cellStyle name="Comma 5 2 6 2 2 2" xfId="1920" xr:uid="{00000000-0005-0000-0000-000027090000}"/>
    <cellStyle name="Comma 5 2 6 2 2 2 2" xfId="10026" xr:uid="{00000000-0005-0000-0000-000028090000}"/>
    <cellStyle name="Comma 5 2 6 2 2 2 2 2" xfId="23052" xr:uid="{00000000-0005-0000-0000-000029090000}"/>
    <cellStyle name="Comma 5 2 6 2 2 2 3" xfId="5008" xr:uid="{00000000-0005-0000-0000-00002A090000}"/>
    <cellStyle name="Comma 5 2 6 2 2 2 3 2" xfId="18045" xr:uid="{00000000-0005-0000-0000-00002B090000}"/>
    <cellStyle name="Comma 5 2 6 2 2 2 4" xfId="15305" xr:uid="{00000000-0005-0000-0000-00002C090000}"/>
    <cellStyle name="Comma 5 2 6 2 2 3" xfId="6067" xr:uid="{00000000-0005-0000-0000-00002D090000}"/>
    <cellStyle name="Comma 5 2 6 2 2 3 2" xfId="11083" xr:uid="{00000000-0005-0000-0000-00002E090000}"/>
    <cellStyle name="Comma 5 2 6 2 2 3 2 2" xfId="24109" xr:uid="{00000000-0005-0000-0000-00002F090000}"/>
    <cellStyle name="Comma 5 2 6 2 2 3 3" xfId="19102" xr:uid="{00000000-0005-0000-0000-000030090000}"/>
    <cellStyle name="Comma 5 2 6 2 2 4" xfId="9142" xr:uid="{00000000-0005-0000-0000-000031090000}"/>
    <cellStyle name="Comma 5 2 6 2 2 4 2" xfId="22169" xr:uid="{00000000-0005-0000-0000-000032090000}"/>
    <cellStyle name="Comma 5 2 6 2 2 5" xfId="12537" xr:uid="{00000000-0005-0000-0000-000033090000}"/>
    <cellStyle name="Comma 5 2 6 2 2 5 2" xfId="25554" xr:uid="{00000000-0005-0000-0000-000034090000}"/>
    <cellStyle name="Comma 5 2 6 2 2 6" xfId="7619" xr:uid="{00000000-0005-0000-0000-000035090000}"/>
    <cellStyle name="Comma 5 2 6 2 2 6 2" xfId="20651" xr:uid="{00000000-0005-0000-0000-000036090000}"/>
    <cellStyle name="Comma 5 2 6 2 2 7" xfId="4073" xr:uid="{00000000-0005-0000-0000-000037090000}"/>
    <cellStyle name="Comma 5 2 6 2 2 7 2" xfId="17162" xr:uid="{00000000-0005-0000-0000-000038090000}"/>
    <cellStyle name="Comma 5 2 6 2 2 8" xfId="14069" xr:uid="{00000000-0005-0000-0000-000039090000}"/>
    <cellStyle name="Comma 5 2 6 2 3" xfId="1075" xr:uid="{00000000-0005-0000-0000-00003A090000}"/>
    <cellStyle name="Comma 5 2 6 2 3 2" xfId="2269" xr:uid="{00000000-0005-0000-0000-00003B090000}"/>
    <cellStyle name="Comma 5 2 6 2 3 2 2" xfId="10634" xr:uid="{00000000-0005-0000-0000-00003C090000}"/>
    <cellStyle name="Comma 5 2 6 2 3 2 2 2" xfId="23660" xr:uid="{00000000-0005-0000-0000-00003D090000}"/>
    <cellStyle name="Comma 5 2 6 2 3 2 3" xfId="5617" xr:uid="{00000000-0005-0000-0000-00003E090000}"/>
    <cellStyle name="Comma 5 2 6 2 3 2 3 2" xfId="18653" xr:uid="{00000000-0005-0000-0000-00003F090000}"/>
    <cellStyle name="Comma 5 2 6 2 3 2 4" xfId="15653" xr:uid="{00000000-0005-0000-0000-000040090000}"/>
    <cellStyle name="Comma 5 2 6 2 3 3" xfId="6416" xr:uid="{00000000-0005-0000-0000-000041090000}"/>
    <cellStyle name="Comma 5 2 6 2 3 3 2" xfId="11431" xr:uid="{00000000-0005-0000-0000-000042090000}"/>
    <cellStyle name="Comma 5 2 6 2 3 3 2 2" xfId="24457" xr:uid="{00000000-0005-0000-0000-000043090000}"/>
    <cellStyle name="Comma 5 2 6 2 3 3 3" xfId="19450" xr:uid="{00000000-0005-0000-0000-000044090000}"/>
    <cellStyle name="Comma 5 2 6 2 3 4" xfId="9041" xr:uid="{00000000-0005-0000-0000-000045090000}"/>
    <cellStyle name="Comma 5 2 6 2 3 4 2" xfId="22068" xr:uid="{00000000-0005-0000-0000-000046090000}"/>
    <cellStyle name="Comma 5 2 6 2 3 5" xfId="12885" xr:uid="{00000000-0005-0000-0000-000047090000}"/>
    <cellStyle name="Comma 5 2 6 2 3 5 2" xfId="25902" xr:uid="{00000000-0005-0000-0000-000048090000}"/>
    <cellStyle name="Comma 5 2 6 2 3 6" xfId="8228" xr:uid="{00000000-0005-0000-0000-000049090000}"/>
    <cellStyle name="Comma 5 2 6 2 3 6 2" xfId="21259" xr:uid="{00000000-0005-0000-0000-00004A090000}"/>
    <cellStyle name="Comma 5 2 6 2 3 7" xfId="3972" xr:uid="{00000000-0005-0000-0000-00004B090000}"/>
    <cellStyle name="Comma 5 2 6 2 3 7 2" xfId="17061" xr:uid="{00000000-0005-0000-0000-00004C090000}"/>
    <cellStyle name="Comma 5 2 6 2 3 8" xfId="14471" xr:uid="{00000000-0005-0000-0000-00004D090000}"/>
    <cellStyle name="Comma 5 2 6 2 4" xfId="1433" xr:uid="{00000000-0005-0000-0000-00004E090000}"/>
    <cellStyle name="Comma 5 2 6 2 4 2" xfId="2992" xr:uid="{00000000-0005-0000-0000-00004F090000}"/>
    <cellStyle name="Comma 5 2 6 2 4 2 2" xfId="12030" xr:uid="{00000000-0005-0000-0000-000050090000}"/>
    <cellStyle name="Comma 5 2 6 2 4 2 2 2" xfId="25056" xr:uid="{00000000-0005-0000-0000-000051090000}"/>
    <cellStyle name="Comma 5 2 6 2 4 2 3" xfId="7015" xr:uid="{00000000-0005-0000-0000-000052090000}"/>
    <cellStyle name="Comma 5 2 6 2 4 2 3 2" xfId="20049" xr:uid="{00000000-0005-0000-0000-000053090000}"/>
    <cellStyle name="Comma 5 2 6 2 4 2 4" xfId="16252" xr:uid="{00000000-0005-0000-0000-000054090000}"/>
    <cellStyle name="Comma 5 2 6 2 4 3" xfId="13484" xr:uid="{00000000-0005-0000-0000-000055090000}"/>
    <cellStyle name="Comma 5 2 6 2 4 3 2" xfId="26501" xr:uid="{00000000-0005-0000-0000-000056090000}"/>
    <cellStyle name="Comma 5 2 6 2 4 4" xfId="9925" xr:uid="{00000000-0005-0000-0000-000057090000}"/>
    <cellStyle name="Comma 5 2 6 2 4 4 2" xfId="22951" xr:uid="{00000000-0005-0000-0000-000058090000}"/>
    <cellStyle name="Comma 5 2 6 2 4 5" xfId="4907" xr:uid="{00000000-0005-0000-0000-000059090000}"/>
    <cellStyle name="Comma 5 2 6 2 4 5 2" xfId="17944" xr:uid="{00000000-0005-0000-0000-00005A090000}"/>
    <cellStyle name="Comma 5 2 6 2 4 6" xfId="14818" xr:uid="{00000000-0005-0000-0000-00005B090000}"/>
    <cellStyle name="Comma 5 2 6 2 5" xfId="1824" xr:uid="{00000000-0005-0000-0000-00005C090000}"/>
    <cellStyle name="Comma 5 2 6 2 5 2" xfId="10987" xr:uid="{00000000-0005-0000-0000-00005D090000}"/>
    <cellStyle name="Comma 5 2 6 2 5 2 2" xfId="24013" xr:uid="{00000000-0005-0000-0000-00005E090000}"/>
    <cellStyle name="Comma 5 2 6 2 5 3" xfId="5971" xr:uid="{00000000-0005-0000-0000-00005F090000}"/>
    <cellStyle name="Comma 5 2 6 2 5 3 2" xfId="19006" xr:uid="{00000000-0005-0000-0000-000060090000}"/>
    <cellStyle name="Comma 5 2 6 2 5 4" xfId="15209" xr:uid="{00000000-0005-0000-0000-000061090000}"/>
    <cellStyle name="Comma 5 2 6 2 6" xfId="8548" xr:uid="{00000000-0005-0000-0000-000062090000}"/>
    <cellStyle name="Comma 5 2 6 2 6 2" xfId="21577" xr:uid="{00000000-0005-0000-0000-000063090000}"/>
    <cellStyle name="Comma 5 2 6 2 7" xfId="12441" xr:uid="{00000000-0005-0000-0000-000064090000}"/>
    <cellStyle name="Comma 5 2 6 2 7 2" xfId="25458" xr:uid="{00000000-0005-0000-0000-000065090000}"/>
    <cellStyle name="Comma 5 2 6 2 8" xfId="7518" xr:uid="{00000000-0005-0000-0000-000066090000}"/>
    <cellStyle name="Comma 5 2 6 2 8 2" xfId="20550" xr:uid="{00000000-0005-0000-0000-000067090000}"/>
    <cellStyle name="Comma 5 2 6 2 9" xfId="3470" xr:uid="{00000000-0005-0000-0000-000068090000}"/>
    <cellStyle name="Comma 5 2 6 2 9 2" xfId="16570" xr:uid="{00000000-0005-0000-0000-000069090000}"/>
    <cellStyle name="Comma 5 2 6 3" xfId="461" xr:uid="{00000000-0005-0000-0000-00006A090000}"/>
    <cellStyle name="Comma 5 2 6 3 2" xfId="1919" xr:uid="{00000000-0005-0000-0000-00006B090000}"/>
    <cellStyle name="Comma 5 2 6 3 2 2" xfId="9720" xr:uid="{00000000-0005-0000-0000-00006C090000}"/>
    <cellStyle name="Comma 5 2 6 3 2 2 2" xfId="22746" xr:uid="{00000000-0005-0000-0000-00006D090000}"/>
    <cellStyle name="Comma 5 2 6 3 2 3" xfId="4702" xr:uid="{00000000-0005-0000-0000-00006E090000}"/>
    <cellStyle name="Comma 5 2 6 3 2 3 2" xfId="17739" xr:uid="{00000000-0005-0000-0000-00006F090000}"/>
    <cellStyle name="Comma 5 2 6 3 2 4" xfId="15304" xr:uid="{00000000-0005-0000-0000-000070090000}"/>
    <cellStyle name="Comma 5 2 6 3 3" xfId="6066" xr:uid="{00000000-0005-0000-0000-000071090000}"/>
    <cellStyle name="Comma 5 2 6 3 3 2" xfId="11082" xr:uid="{00000000-0005-0000-0000-000072090000}"/>
    <cellStyle name="Comma 5 2 6 3 3 2 2" xfId="24108" xr:uid="{00000000-0005-0000-0000-000073090000}"/>
    <cellStyle name="Comma 5 2 6 3 3 3" xfId="19101" xr:uid="{00000000-0005-0000-0000-000074090000}"/>
    <cellStyle name="Comma 5 2 6 3 4" xfId="8836" xr:uid="{00000000-0005-0000-0000-000075090000}"/>
    <cellStyle name="Comma 5 2 6 3 4 2" xfId="21863" xr:uid="{00000000-0005-0000-0000-000076090000}"/>
    <cellStyle name="Comma 5 2 6 3 5" xfId="12536" xr:uid="{00000000-0005-0000-0000-000077090000}"/>
    <cellStyle name="Comma 5 2 6 3 5 2" xfId="25553" xr:uid="{00000000-0005-0000-0000-000078090000}"/>
    <cellStyle name="Comma 5 2 6 3 6" xfId="7313" xr:uid="{00000000-0005-0000-0000-000079090000}"/>
    <cellStyle name="Comma 5 2 6 3 6 2" xfId="20345" xr:uid="{00000000-0005-0000-0000-00007A090000}"/>
    <cellStyle name="Comma 5 2 6 3 7" xfId="3767" xr:uid="{00000000-0005-0000-0000-00007B090000}"/>
    <cellStyle name="Comma 5 2 6 3 7 2" xfId="16856" xr:uid="{00000000-0005-0000-0000-00007C090000}"/>
    <cellStyle name="Comma 5 2 6 3 8" xfId="13864" xr:uid="{00000000-0005-0000-0000-00007D090000}"/>
    <cellStyle name="Comma 5 2 6 4" xfId="870" xr:uid="{00000000-0005-0000-0000-00007E090000}"/>
    <cellStyle name="Comma 5 2 6 4 2" xfId="2268" xr:uid="{00000000-0005-0000-0000-00007F090000}"/>
    <cellStyle name="Comma 5 2 6 4 2 2" xfId="10025" xr:uid="{00000000-0005-0000-0000-000080090000}"/>
    <cellStyle name="Comma 5 2 6 4 2 2 2" xfId="23051" xr:uid="{00000000-0005-0000-0000-000081090000}"/>
    <cellStyle name="Comma 5 2 6 4 2 3" xfId="5007" xr:uid="{00000000-0005-0000-0000-000082090000}"/>
    <cellStyle name="Comma 5 2 6 4 2 3 2" xfId="18044" xr:uid="{00000000-0005-0000-0000-000083090000}"/>
    <cellStyle name="Comma 5 2 6 4 2 4" xfId="15652" xr:uid="{00000000-0005-0000-0000-000084090000}"/>
    <cellStyle name="Comma 5 2 6 4 3" xfId="6415" xr:uid="{00000000-0005-0000-0000-000085090000}"/>
    <cellStyle name="Comma 5 2 6 4 3 2" xfId="11430" xr:uid="{00000000-0005-0000-0000-000086090000}"/>
    <cellStyle name="Comma 5 2 6 4 3 2 2" xfId="24456" xr:uid="{00000000-0005-0000-0000-000087090000}"/>
    <cellStyle name="Comma 5 2 6 4 3 3" xfId="19449" xr:uid="{00000000-0005-0000-0000-000088090000}"/>
    <cellStyle name="Comma 5 2 6 4 4" xfId="9141" xr:uid="{00000000-0005-0000-0000-000089090000}"/>
    <cellStyle name="Comma 5 2 6 4 4 2" xfId="22168" xr:uid="{00000000-0005-0000-0000-00008A090000}"/>
    <cellStyle name="Comma 5 2 6 4 5" xfId="12884" xr:uid="{00000000-0005-0000-0000-00008B090000}"/>
    <cellStyle name="Comma 5 2 6 4 5 2" xfId="25901" xr:uid="{00000000-0005-0000-0000-00008C090000}"/>
    <cellStyle name="Comma 5 2 6 4 6" xfId="7618" xr:uid="{00000000-0005-0000-0000-00008D090000}"/>
    <cellStyle name="Comma 5 2 6 4 6 2" xfId="20650" xr:uid="{00000000-0005-0000-0000-00008E090000}"/>
    <cellStyle name="Comma 5 2 6 4 7" xfId="4072" xr:uid="{00000000-0005-0000-0000-00008F090000}"/>
    <cellStyle name="Comma 5 2 6 4 7 2" xfId="17161" xr:uid="{00000000-0005-0000-0000-000090090000}"/>
    <cellStyle name="Comma 5 2 6 4 8" xfId="14266" xr:uid="{00000000-0005-0000-0000-000091090000}"/>
    <cellStyle name="Comma 5 2 6 5" xfId="1222" xr:uid="{00000000-0005-0000-0000-000092090000}"/>
    <cellStyle name="Comma 5 2 6 5 2" xfId="2778" xr:uid="{00000000-0005-0000-0000-000093090000}"/>
    <cellStyle name="Comma 5 2 6 5 2 2" xfId="10429" xr:uid="{00000000-0005-0000-0000-000094090000}"/>
    <cellStyle name="Comma 5 2 6 5 2 2 2" xfId="23455" xr:uid="{00000000-0005-0000-0000-000095090000}"/>
    <cellStyle name="Comma 5 2 6 5 2 3" xfId="5412" xr:uid="{00000000-0005-0000-0000-000096090000}"/>
    <cellStyle name="Comma 5 2 6 5 2 3 2" xfId="18448" xr:uid="{00000000-0005-0000-0000-000097090000}"/>
    <cellStyle name="Comma 5 2 6 5 2 4" xfId="16047" xr:uid="{00000000-0005-0000-0000-000098090000}"/>
    <cellStyle name="Comma 5 2 6 5 3" xfId="6810" xr:uid="{00000000-0005-0000-0000-000099090000}"/>
    <cellStyle name="Comma 5 2 6 5 3 2" xfId="11825" xr:uid="{00000000-0005-0000-0000-00009A090000}"/>
    <cellStyle name="Comma 5 2 6 5 3 2 2" xfId="24851" xr:uid="{00000000-0005-0000-0000-00009B090000}"/>
    <cellStyle name="Comma 5 2 6 5 3 3" xfId="19844" xr:uid="{00000000-0005-0000-0000-00009C090000}"/>
    <cellStyle name="Comma 5 2 6 5 4" xfId="8722" xr:uid="{00000000-0005-0000-0000-00009D090000}"/>
    <cellStyle name="Comma 5 2 6 5 4 2" xfId="21751" xr:uid="{00000000-0005-0000-0000-00009E090000}"/>
    <cellStyle name="Comma 5 2 6 5 5" xfId="13279" xr:uid="{00000000-0005-0000-0000-00009F090000}"/>
    <cellStyle name="Comma 5 2 6 5 5 2" xfId="26296" xr:uid="{00000000-0005-0000-0000-0000A0090000}"/>
    <cellStyle name="Comma 5 2 6 5 6" xfId="8023" xr:uid="{00000000-0005-0000-0000-0000A1090000}"/>
    <cellStyle name="Comma 5 2 6 5 6 2" xfId="21054" xr:uid="{00000000-0005-0000-0000-0000A2090000}"/>
    <cellStyle name="Comma 5 2 6 5 7" xfId="3652" xr:uid="{00000000-0005-0000-0000-0000A3090000}"/>
    <cellStyle name="Comma 5 2 6 5 7 2" xfId="16744" xr:uid="{00000000-0005-0000-0000-0000A4090000}"/>
    <cellStyle name="Comma 5 2 6 5 8" xfId="14613" xr:uid="{00000000-0005-0000-0000-0000A5090000}"/>
    <cellStyle name="Comma 5 2 6 6" xfId="1619" xr:uid="{00000000-0005-0000-0000-0000A6090000}"/>
    <cellStyle name="Comma 5 2 6 6 2" xfId="9608" xr:uid="{00000000-0005-0000-0000-0000A7090000}"/>
    <cellStyle name="Comma 5 2 6 6 2 2" xfId="22634" xr:uid="{00000000-0005-0000-0000-0000A8090000}"/>
    <cellStyle name="Comma 5 2 6 6 3" xfId="4590" xr:uid="{00000000-0005-0000-0000-0000A9090000}"/>
    <cellStyle name="Comma 5 2 6 6 3 2" xfId="17627" xr:uid="{00000000-0005-0000-0000-0000AA090000}"/>
    <cellStyle name="Comma 5 2 6 6 4" xfId="15004" xr:uid="{00000000-0005-0000-0000-0000AB090000}"/>
    <cellStyle name="Comma 5 2 6 7" xfId="5766" xr:uid="{00000000-0005-0000-0000-0000AC090000}"/>
    <cellStyle name="Comma 5 2 6 7 2" xfId="10782" xr:uid="{00000000-0005-0000-0000-0000AD090000}"/>
    <cellStyle name="Comma 5 2 6 7 2 2" xfId="23808" xr:uid="{00000000-0005-0000-0000-0000AE090000}"/>
    <cellStyle name="Comma 5 2 6 7 3" xfId="18801" xr:uid="{00000000-0005-0000-0000-0000AF090000}"/>
    <cellStyle name="Comma 5 2 6 8" xfId="8343" xr:uid="{00000000-0005-0000-0000-0000B0090000}"/>
    <cellStyle name="Comma 5 2 6 8 2" xfId="21372" xr:uid="{00000000-0005-0000-0000-0000B1090000}"/>
    <cellStyle name="Comma 5 2 6 9" xfId="12236" xr:uid="{00000000-0005-0000-0000-0000B2090000}"/>
    <cellStyle name="Comma 5 2 6 9 2" xfId="25253" xr:uid="{00000000-0005-0000-0000-0000B3090000}"/>
    <cellStyle name="Comma 5 2 7" xfId="255" xr:uid="{00000000-0005-0000-0000-0000B4090000}"/>
    <cellStyle name="Comma 5 2 7 10" xfId="3526" xr:uid="{00000000-0005-0000-0000-0000B5090000}"/>
    <cellStyle name="Comma 5 2 7 10 2" xfId="16626" xr:uid="{00000000-0005-0000-0000-0000B6090000}"/>
    <cellStyle name="Comma 5 2 7 11" xfId="13675" xr:uid="{00000000-0005-0000-0000-0000B7090000}"/>
    <cellStyle name="Comma 5 2 7 2" xfId="722" xr:uid="{00000000-0005-0000-0000-0000B8090000}"/>
    <cellStyle name="Comma 5 2 7 2 2" xfId="1921" xr:uid="{00000000-0005-0000-0000-0000B9090000}"/>
    <cellStyle name="Comma 5 2 7 2 2 2" xfId="9981" xr:uid="{00000000-0005-0000-0000-0000BA090000}"/>
    <cellStyle name="Comma 5 2 7 2 2 2 2" xfId="23007" xr:uid="{00000000-0005-0000-0000-0000BB090000}"/>
    <cellStyle name="Comma 5 2 7 2 2 3" xfId="4963" xr:uid="{00000000-0005-0000-0000-0000BC090000}"/>
    <cellStyle name="Comma 5 2 7 2 2 3 2" xfId="18000" xr:uid="{00000000-0005-0000-0000-0000BD090000}"/>
    <cellStyle name="Comma 5 2 7 2 2 4" xfId="15306" xr:uid="{00000000-0005-0000-0000-0000BE090000}"/>
    <cellStyle name="Comma 5 2 7 2 3" xfId="6068" xr:uid="{00000000-0005-0000-0000-0000BF090000}"/>
    <cellStyle name="Comma 5 2 7 2 3 2" xfId="11084" xr:uid="{00000000-0005-0000-0000-0000C0090000}"/>
    <cellStyle name="Comma 5 2 7 2 3 2 2" xfId="24110" xr:uid="{00000000-0005-0000-0000-0000C1090000}"/>
    <cellStyle name="Comma 5 2 7 2 3 3" xfId="19103" xr:uid="{00000000-0005-0000-0000-0000C2090000}"/>
    <cellStyle name="Comma 5 2 7 2 4" xfId="9097" xr:uid="{00000000-0005-0000-0000-0000C3090000}"/>
    <cellStyle name="Comma 5 2 7 2 4 2" xfId="22124" xr:uid="{00000000-0005-0000-0000-0000C4090000}"/>
    <cellStyle name="Comma 5 2 7 2 5" xfId="12538" xr:uid="{00000000-0005-0000-0000-0000C5090000}"/>
    <cellStyle name="Comma 5 2 7 2 5 2" xfId="25555" xr:uid="{00000000-0005-0000-0000-0000C6090000}"/>
    <cellStyle name="Comma 5 2 7 2 6" xfId="7574" xr:uid="{00000000-0005-0000-0000-0000C7090000}"/>
    <cellStyle name="Comma 5 2 7 2 6 2" xfId="20606" xr:uid="{00000000-0005-0000-0000-0000C8090000}"/>
    <cellStyle name="Comma 5 2 7 2 7" xfId="4028" xr:uid="{00000000-0005-0000-0000-0000C9090000}"/>
    <cellStyle name="Comma 5 2 7 2 7 2" xfId="17117" xr:uid="{00000000-0005-0000-0000-0000CA090000}"/>
    <cellStyle name="Comma 5 2 7 2 8" xfId="14125" xr:uid="{00000000-0005-0000-0000-0000CB090000}"/>
    <cellStyle name="Comma 5 2 7 3" xfId="1131" xr:uid="{00000000-0005-0000-0000-0000CC090000}"/>
    <cellStyle name="Comma 5 2 7 3 2" xfId="2270" xr:uid="{00000000-0005-0000-0000-0000CD090000}"/>
    <cellStyle name="Comma 5 2 7 3 2 2" xfId="10027" xr:uid="{00000000-0005-0000-0000-0000CE090000}"/>
    <cellStyle name="Comma 5 2 7 3 2 2 2" xfId="23053" xr:uid="{00000000-0005-0000-0000-0000CF090000}"/>
    <cellStyle name="Comma 5 2 7 3 2 3" xfId="5009" xr:uid="{00000000-0005-0000-0000-0000D0090000}"/>
    <cellStyle name="Comma 5 2 7 3 2 3 2" xfId="18046" xr:uid="{00000000-0005-0000-0000-0000D1090000}"/>
    <cellStyle name="Comma 5 2 7 3 2 4" xfId="15654" xr:uid="{00000000-0005-0000-0000-0000D2090000}"/>
    <cellStyle name="Comma 5 2 7 3 3" xfId="6417" xr:uid="{00000000-0005-0000-0000-0000D3090000}"/>
    <cellStyle name="Comma 5 2 7 3 3 2" xfId="11432" xr:uid="{00000000-0005-0000-0000-0000D4090000}"/>
    <cellStyle name="Comma 5 2 7 3 3 2 2" xfId="24458" xr:uid="{00000000-0005-0000-0000-0000D5090000}"/>
    <cellStyle name="Comma 5 2 7 3 3 3" xfId="19451" xr:uid="{00000000-0005-0000-0000-0000D6090000}"/>
    <cellStyle name="Comma 5 2 7 3 4" xfId="9143" xr:uid="{00000000-0005-0000-0000-0000D7090000}"/>
    <cellStyle name="Comma 5 2 7 3 4 2" xfId="22170" xr:uid="{00000000-0005-0000-0000-0000D8090000}"/>
    <cellStyle name="Comma 5 2 7 3 5" xfId="12886" xr:uid="{00000000-0005-0000-0000-0000D9090000}"/>
    <cellStyle name="Comma 5 2 7 3 5 2" xfId="25903" xr:uid="{00000000-0005-0000-0000-0000DA090000}"/>
    <cellStyle name="Comma 5 2 7 3 6" xfId="7620" xr:uid="{00000000-0005-0000-0000-0000DB090000}"/>
    <cellStyle name="Comma 5 2 7 3 6 2" xfId="20652" xr:uid="{00000000-0005-0000-0000-0000DC090000}"/>
    <cellStyle name="Comma 5 2 7 3 7" xfId="4074" xr:uid="{00000000-0005-0000-0000-0000DD090000}"/>
    <cellStyle name="Comma 5 2 7 3 7 2" xfId="17163" xr:uid="{00000000-0005-0000-0000-0000DE090000}"/>
    <cellStyle name="Comma 5 2 7 3 8" xfId="14527" xr:uid="{00000000-0005-0000-0000-0000DF090000}"/>
    <cellStyle name="Comma 5 2 7 4" xfId="1489" xr:uid="{00000000-0005-0000-0000-0000E0090000}"/>
    <cellStyle name="Comma 5 2 7 4 2" xfId="3048" xr:uid="{00000000-0005-0000-0000-0000E1090000}"/>
    <cellStyle name="Comma 5 2 7 4 2 2" xfId="10690" xr:uid="{00000000-0005-0000-0000-0000E2090000}"/>
    <cellStyle name="Comma 5 2 7 4 2 2 2" xfId="23716" xr:uid="{00000000-0005-0000-0000-0000E3090000}"/>
    <cellStyle name="Comma 5 2 7 4 2 3" xfId="5673" xr:uid="{00000000-0005-0000-0000-0000E4090000}"/>
    <cellStyle name="Comma 5 2 7 4 2 3 2" xfId="18709" xr:uid="{00000000-0005-0000-0000-0000E5090000}"/>
    <cellStyle name="Comma 5 2 7 4 2 4" xfId="16308" xr:uid="{00000000-0005-0000-0000-0000E6090000}"/>
    <cellStyle name="Comma 5 2 7 4 3" xfId="7071" xr:uid="{00000000-0005-0000-0000-0000E7090000}"/>
    <cellStyle name="Comma 5 2 7 4 3 2" xfId="12086" xr:uid="{00000000-0005-0000-0000-0000E8090000}"/>
    <cellStyle name="Comma 5 2 7 4 3 2 2" xfId="25112" xr:uid="{00000000-0005-0000-0000-0000E9090000}"/>
    <cellStyle name="Comma 5 2 7 4 3 3" xfId="20105" xr:uid="{00000000-0005-0000-0000-0000EA090000}"/>
    <cellStyle name="Comma 5 2 7 4 4" xfId="8778" xr:uid="{00000000-0005-0000-0000-0000EB090000}"/>
    <cellStyle name="Comma 5 2 7 4 4 2" xfId="21807" xr:uid="{00000000-0005-0000-0000-0000EC090000}"/>
    <cellStyle name="Comma 5 2 7 4 5" xfId="13540" xr:uid="{00000000-0005-0000-0000-0000ED090000}"/>
    <cellStyle name="Comma 5 2 7 4 5 2" xfId="26557" xr:uid="{00000000-0005-0000-0000-0000EE090000}"/>
    <cellStyle name="Comma 5 2 7 4 6" xfId="8284" xr:uid="{00000000-0005-0000-0000-0000EF090000}"/>
    <cellStyle name="Comma 5 2 7 4 6 2" xfId="21315" xr:uid="{00000000-0005-0000-0000-0000F0090000}"/>
    <cellStyle name="Comma 5 2 7 4 7" xfId="3708" xr:uid="{00000000-0005-0000-0000-0000F1090000}"/>
    <cellStyle name="Comma 5 2 7 4 7 2" xfId="16800" xr:uid="{00000000-0005-0000-0000-0000F2090000}"/>
    <cellStyle name="Comma 5 2 7 4 8" xfId="14874" xr:uid="{00000000-0005-0000-0000-0000F3090000}"/>
    <cellStyle name="Comma 5 2 7 5" xfId="1880" xr:uid="{00000000-0005-0000-0000-0000F4090000}"/>
    <cellStyle name="Comma 5 2 7 5 2" xfId="9664" xr:uid="{00000000-0005-0000-0000-0000F5090000}"/>
    <cellStyle name="Comma 5 2 7 5 2 2" xfId="22690" xr:uid="{00000000-0005-0000-0000-0000F6090000}"/>
    <cellStyle name="Comma 5 2 7 5 3" xfId="4646" xr:uid="{00000000-0005-0000-0000-0000F7090000}"/>
    <cellStyle name="Comma 5 2 7 5 3 2" xfId="17683" xr:uid="{00000000-0005-0000-0000-0000F8090000}"/>
    <cellStyle name="Comma 5 2 7 5 4" xfId="15265" xr:uid="{00000000-0005-0000-0000-0000F9090000}"/>
    <cellStyle name="Comma 5 2 7 6" xfId="6027" xr:uid="{00000000-0005-0000-0000-0000FA090000}"/>
    <cellStyle name="Comma 5 2 7 6 2" xfId="11043" xr:uid="{00000000-0005-0000-0000-0000FB090000}"/>
    <cellStyle name="Comma 5 2 7 6 2 2" xfId="24069" xr:uid="{00000000-0005-0000-0000-0000FC090000}"/>
    <cellStyle name="Comma 5 2 7 6 3" xfId="19062" xr:uid="{00000000-0005-0000-0000-0000FD090000}"/>
    <cellStyle name="Comma 5 2 7 7" xfId="8604" xr:uid="{00000000-0005-0000-0000-0000FE090000}"/>
    <cellStyle name="Comma 5 2 7 7 2" xfId="21633" xr:uid="{00000000-0005-0000-0000-0000FF090000}"/>
    <cellStyle name="Comma 5 2 7 8" xfId="12497" xr:uid="{00000000-0005-0000-0000-0000000A0000}"/>
    <cellStyle name="Comma 5 2 7 8 2" xfId="25514" xr:uid="{00000000-0005-0000-0000-0000010A0000}"/>
    <cellStyle name="Comma 5 2 7 9" xfId="7257" xr:uid="{00000000-0005-0000-0000-0000020A0000}"/>
    <cellStyle name="Comma 5 2 7 9 2" xfId="20289" xr:uid="{00000000-0005-0000-0000-0000030A0000}"/>
    <cellStyle name="Comma 5 2 8" xfId="561" xr:uid="{00000000-0005-0000-0000-0000040A0000}"/>
    <cellStyle name="Comma 5 2 8 10" xfId="13964" xr:uid="{00000000-0005-0000-0000-0000050A0000}"/>
    <cellStyle name="Comma 5 2 8 2" xfId="970" xr:uid="{00000000-0005-0000-0000-0000060A0000}"/>
    <cellStyle name="Comma 5 2 8 2 2" xfId="1922" xr:uid="{00000000-0005-0000-0000-0000070A0000}"/>
    <cellStyle name="Comma 5 2 8 2 2 2" xfId="10028" xr:uid="{00000000-0005-0000-0000-0000080A0000}"/>
    <cellStyle name="Comma 5 2 8 2 2 2 2" xfId="23054" xr:uid="{00000000-0005-0000-0000-0000090A0000}"/>
    <cellStyle name="Comma 5 2 8 2 2 3" xfId="5010" xr:uid="{00000000-0005-0000-0000-00000A0A0000}"/>
    <cellStyle name="Comma 5 2 8 2 2 3 2" xfId="18047" xr:uid="{00000000-0005-0000-0000-00000B0A0000}"/>
    <cellStyle name="Comma 5 2 8 2 2 4" xfId="15307" xr:uid="{00000000-0005-0000-0000-00000C0A0000}"/>
    <cellStyle name="Comma 5 2 8 2 3" xfId="6069" xr:uid="{00000000-0005-0000-0000-00000D0A0000}"/>
    <cellStyle name="Comma 5 2 8 2 3 2" xfId="11085" xr:uid="{00000000-0005-0000-0000-00000E0A0000}"/>
    <cellStyle name="Comma 5 2 8 2 3 2 2" xfId="24111" xr:uid="{00000000-0005-0000-0000-00000F0A0000}"/>
    <cellStyle name="Comma 5 2 8 2 3 3" xfId="19104" xr:uid="{00000000-0005-0000-0000-0000100A0000}"/>
    <cellStyle name="Comma 5 2 8 2 4" xfId="9144" xr:uid="{00000000-0005-0000-0000-0000110A0000}"/>
    <cellStyle name="Comma 5 2 8 2 4 2" xfId="22171" xr:uid="{00000000-0005-0000-0000-0000120A0000}"/>
    <cellStyle name="Comma 5 2 8 2 5" xfId="12539" xr:uid="{00000000-0005-0000-0000-0000130A0000}"/>
    <cellStyle name="Comma 5 2 8 2 5 2" xfId="25556" xr:uid="{00000000-0005-0000-0000-0000140A0000}"/>
    <cellStyle name="Comma 5 2 8 2 6" xfId="7621" xr:uid="{00000000-0005-0000-0000-0000150A0000}"/>
    <cellStyle name="Comma 5 2 8 2 6 2" xfId="20653" xr:uid="{00000000-0005-0000-0000-0000160A0000}"/>
    <cellStyle name="Comma 5 2 8 2 7" xfId="4075" xr:uid="{00000000-0005-0000-0000-0000170A0000}"/>
    <cellStyle name="Comma 5 2 8 2 7 2" xfId="17164" xr:uid="{00000000-0005-0000-0000-0000180A0000}"/>
    <cellStyle name="Comma 5 2 8 2 8" xfId="14366" xr:uid="{00000000-0005-0000-0000-0000190A0000}"/>
    <cellStyle name="Comma 5 2 8 3" xfId="1326" xr:uid="{00000000-0005-0000-0000-00001A0A0000}"/>
    <cellStyle name="Comma 5 2 8 3 2" xfId="2271" xr:uid="{00000000-0005-0000-0000-00001B0A0000}"/>
    <cellStyle name="Comma 5 2 8 3 2 2" xfId="10529" xr:uid="{00000000-0005-0000-0000-00001C0A0000}"/>
    <cellStyle name="Comma 5 2 8 3 2 2 2" xfId="23555" xr:uid="{00000000-0005-0000-0000-00001D0A0000}"/>
    <cellStyle name="Comma 5 2 8 3 2 3" xfId="5512" xr:uid="{00000000-0005-0000-0000-00001E0A0000}"/>
    <cellStyle name="Comma 5 2 8 3 2 3 2" xfId="18548" xr:uid="{00000000-0005-0000-0000-00001F0A0000}"/>
    <cellStyle name="Comma 5 2 8 3 2 4" xfId="15655" xr:uid="{00000000-0005-0000-0000-0000200A0000}"/>
    <cellStyle name="Comma 5 2 8 3 3" xfId="6418" xr:uid="{00000000-0005-0000-0000-0000210A0000}"/>
    <cellStyle name="Comma 5 2 8 3 3 2" xfId="11433" xr:uid="{00000000-0005-0000-0000-0000220A0000}"/>
    <cellStyle name="Comma 5 2 8 3 3 2 2" xfId="24459" xr:uid="{00000000-0005-0000-0000-0000230A0000}"/>
    <cellStyle name="Comma 5 2 8 3 3 3" xfId="19452" xr:uid="{00000000-0005-0000-0000-0000240A0000}"/>
    <cellStyle name="Comma 5 2 8 3 4" xfId="8936" xr:uid="{00000000-0005-0000-0000-0000250A0000}"/>
    <cellStyle name="Comma 5 2 8 3 4 2" xfId="21963" xr:uid="{00000000-0005-0000-0000-0000260A0000}"/>
    <cellStyle name="Comma 5 2 8 3 5" xfId="12887" xr:uid="{00000000-0005-0000-0000-0000270A0000}"/>
    <cellStyle name="Comma 5 2 8 3 5 2" xfId="25904" xr:uid="{00000000-0005-0000-0000-0000280A0000}"/>
    <cellStyle name="Comma 5 2 8 3 6" xfId="8123" xr:uid="{00000000-0005-0000-0000-0000290A0000}"/>
    <cellStyle name="Comma 5 2 8 3 6 2" xfId="21154" xr:uid="{00000000-0005-0000-0000-00002A0A0000}"/>
    <cellStyle name="Comma 5 2 8 3 7" xfId="3867" xr:uid="{00000000-0005-0000-0000-00002B0A0000}"/>
    <cellStyle name="Comma 5 2 8 3 7 2" xfId="16956" xr:uid="{00000000-0005-0000-0000-00002C0A0000}"/>
    <cellStyle name="Comma 5 2 8 3 8" xfId="14713" xr:uid="{00000000-0005-0000-0000-00002D0A0000}"/>
    <cellStyle name="Comma 5 2 8 4" xfId="2884" xr:uid="{00000000-0005-0000-0000-00002E0A0000}"/>
    <cellStyle name="Comma 5 2 8 4 2" xfId="6910" xr:uid="{00000000-0005-0000-0000-00002F0A0000}"/>
    <cellStyle name="Comma 5 2 8 4 2 2" xfId="11925" xr:uid="{00000000-0005-0000-0000-0000300A0000}"/>
    <cellStyle name="Comma 5 2 8 4 2 2 2" xfId="24951" xr:uid="{00000000-0005-0000-0000-0000310A0000}"/>
    <cellStyle name="Comma 5 2 8 4 2 3" xfId="19944" xr:uid="{00000000-0005-0000-0000-0000320A0000}"/>
    <cellStyle name="Comma 5 2 8 4 3" xfId="13379" xr:uid="{00000000-0005-0000-0000-0000330A0000}"/>
    <cellStyle name="Comma 5 2 8 4 3 2" xfId="26396" xr:uid="{00000000-0005-0000-0000-0000340A0000}"/>
    <cellStyle name="Comma 5 2 8 4 4" xfId="9820" xr:uid="{00000000-0005-0000-0000-0000350A0000}"/>
    <cellStyle name="Comma 5 2 8 4 4 2" xfId="22846" xr:uid="{00000000-0005-0000-0000-0000360A0000}"/>
    <cellStyle name="Comma 5 2 8 4 5" xfId="4802" xr:uid="{00000000-0005-0000-0000-0000370A0000}"/>
    <cellStyle name="Comma 5 2 8 4 5 2" xfId="17839" xr:uid="{00000000-0005-0000-0000-0000380A0000}"/>
    <cellStyle name="Comma 5 2 8 4 6" xfId="16147" xr:uid="{00000000-0005-0000-0000-0000390A0000}"/>
    <cellStyle name="Comma 5 2 8 5" xfId="1719" xr:uid="{00000000-0005-0000-0000-00003A0A0000}"/>
    <cellStyle name="Comma 5 2 8 5 2" xfId="10882" xr:uid="{00000000-0005-0000-0000-00003B0A0000}"/>
    <cellStyle name="Comma 5 2 8 5 2 2" xfId="23908" xr:uid="{00000000-0005-0000-0000-00003C0A0000}"/>
    <cellStyle name="Comma 5 2 8 5 3" xfId="5866" xr:uid="{00000000-0005-0000-0000-00003D0A0000}"/>
    <cellStyle name="Comma 5 2 8 5 3 2" xfId="18901" xr:uid="{00000000-0005-0000-0000-00003E0A0000}"/>
    <cellStyle name="Comma 5 2 8 5 4" xfId="15104" xr:uid="{00000000-0005-0000-0000-00003F0A0000}"/>
    <cellStyle name="Comma 5 2 8 6" xfId="8443" xr:uid="{00000000-0005-0000-0000-0000400A0000}"/>
    <cellStyle name="Comma 5 2 8 6 2" xfId="21472" xr:uid="{00000000-0005-0000-0000-0000410A0000}"/>
    <cellStyle name="Comma 5 2 8 7" xfId="12336" xr:uid="{00000000-0005-0000-0000-0000420A0000}"/>
    <cellStyle name="Comma 5 2 8 7 2" xfId="25353" xr:uid="{00000000-0005-0000-0000-0000430A0000}"/>
    <cellStyle name="Comma 5 2 8 8" xfId="7413" xr:uid="{00000000-0005-0000-0000-0000440A0000}"/>
    <cellStyle name="Comma 5 2 8 8 2" xfId="20445" xr:uid="{00000000-0005-0000-0000-0000450A0000}"/>
    <cellStyle name="Comma 5 2 8 9" xfId="3365" xr:uid="{00000000-0005-0000-0000-0000460A0000}"/>
    <cellStyle name="Comma 5 2 8 9 2" xfId="16465" xr:uid="{00000000-0005-0000-0000-0000470A0000}"/>
    <cellStyle name="Comma 5 2 9" xfId="422" xr:uid="{00000000-0005-0000-0000-0000480A0000}"/>
    <cellStyle name="Comma 5 2 9 10" xfId="13825" xr:uid="{00000000-0005-0000-0000-0000490A0000}"/>
    <cellStyle name="Comma 5 2 9 2" xfId="830" xr:uid="{00000000-0005-0000-0000-00004A0A0000}"/>
    <cellStyle name="Comma 5 2 9 2 2" xfId="1923" xr:uid="{00000000-0005-0000-0000-00004B0A0000}"/>
    <cellStyle name="Comma 5 2 9 2 2 2" xfId="10029" xr:uid="{00000000-0005-0000-0000-00004C0A0000}"/>
    <cellStyle name="Comma 5 2 9 2 2 2 2" xfId="23055" xr:uid="{00000000-0005-0000-0000-00004D0A0000}"/>
    <cellStyle name="Comma 5 2 9 2 2 3" xfId="5011" xr:uid="{00000000-0005-0000-0000-00004E0A0000}"/>
    <cellStyle name="Comma 5 2 9 2 2 3 2" xfId="18048" xr:uid="{00000000-0005-0000-0000-00004F0A0000}"/>
    <cellStyle name="Comma 5 2 9 2 2 4" xfId="15308" xr:uid="{00000000-0005-0000-0000-0000500A0000}"/>
    <cellStyle name="Comma 5 2 9 2 3" xfId="6070" xr:uid="{00000000-0005-0000-0000-0000510A0000}"/>
    <cellStyle name="Comma 5 2 9 2 3 2" xfId="11086" xr:uid="{00000000-0005-0000-0000-0000520A0000}"/>
    <cellStyle name="Comma 5 2 9 2 3 2 2" xfId="24112" xr:uid="{00000000-0005-0000-0000-0000530A0000}"/>
    <cellStyle name="Comma 5 2 9 2 3 3" xfId="19105" xr:uid="{00000000-0005-0000-0000-0000540A0000}"/>
    <cellStyle name="Comma 5 2 9 2 4" xfId="9145" xr:uid="{00000000-0005-0000-0000-0000550A0000}"/>
    <cellStyle name="Comma 5 2 9 2 4 2" xfId="22172" xr:uid="{00000000-0005-0000-0000-0000560A0000}"/>
    <cellStyle name="Comma 5 2 9 2 5" xfId="12540" xr:uid="{00000000-0005-0000-0000-0000570A0000}"/>
    <cellStyle name="Comma 5 2 9 2 5 2" xfId="25557" xr:uid="{00000000-0005-0000-0000-0000580A0000}"/>
    <cellStyle name="Comma 5 2 9 2 6" xfId="7622" xr:uid="{00000000-0005-0000-0000-0000590A0000}"/>
    <cellStyle name="Comma 5 2 9 2 6 2" xfId="20654" xr:uid="{00000000-0005-0000-0000-00005A0A0000}"/>
    <cellStyle name="Comma 5 2 9 2 7" xfId="4076" xr:uid="{00000000-0005-0000-0000-00005B0A0000}"/>
    <cellStyle name="Comma 5 2 9 2 7 2" xfId="17165" xr:uid="{00000000-0005-0000-0000-00005C0A0000}"/>
    <cellStyle name="Comma 5 2 9 2 8" xfId="14227" xr:uid="{00000000-0005-0000-0000-00005D0A0000}"/>
    <cellStyle name="Comma 5 2 9 3" xfId="1180" xr:uid="{00000000-0005-0000-0000-00005E0A0000}"/>
    <cellStyle name="Comma 5 2 9 3 2" xfId="2272" xr:uid="{00000000-0005-0000-0000-00005F0A0000}"/>
    <cellStyle name="Comma 5 2 9 3 2 2" xfId="10390" xr:uid="{00000000-0005-0000-0000-0000600A0000}"/>
    <cellStyle name="Comma 5 2 9 3 2 2 2" xfId="23416" xr:uid="{00000000-0005-0000-0000-0000610A0000}"/>
    <cellStyle name="Comma 5 2 9 3 2 3" xfId="5373" xr:uid="{00000000-0005-0000-0000-0000620A0000}"/>
    <cellStyle name="Comma 5 2 9 3 2 3 2" xfId="18409" xr:uid="{00000000-0005-0000-0000-0000630A0000}"/>
    <cellStyle name="Comma 5 2 9 3 2 4" xfId="15656" xr:uid="{00000000-0005-0000-0000-0000640A0000}"/>
    <cellStyle name="Comma 5 2 9 3 3" xfId="6419" xr:uid="{00000000-0005-0000-0000-0000650A0000}"/>
    <cellStyle name="Comma 5 2 9 3 3 2" xfId="11434" xr:uid="{00000000-0005-0000-0000-0000660A0000}"/>
    <cellStyle name="Comma 5 2 9 3 3 2 2" xfId="24460" xr:uid="{00000000-0005-0000-0000-0000670A0000}"/>
    <cellStyle name="Comma 5 2 9 3 3 3" xfId="19453" xr:uid="{00000000-0005-0000-0000-0000680A0000}"/>
    <cellStyle name="Comma 5 2 9 3 4" xfId="9476" xr:uid="{00000000-0005-0000-0000-0000690A0000}"/>
    <cellStyle name="Comma 5 2 9 3 4 2" xfId="22502" xr:uid="{00000000-0005-0000-0000-00006A0A0000}"/>
    <cellStyle name="Comma 5 2 9 3 5" xfId="12888" xr:uid="{00000000-0005-0000-0000-00006B0A0000}"/>
    <cellStyle name="Comma 5 2 9 3 5 2" xfId="25905" xr:uid="{00000000-0005-0000-0000-00006C0A0000}"/>
    <cellStyle name="Comma 5 2 9 3 6" xfId="7984" xr:uid="{00000000-0005-0000-0000-00006D0A0000}"/>
    <cellStyle name="Comma 5 2 9 3 6 2" xfId="21015" xr:uid="{00000000-0005-0000-0000-00006E0A0000}"/>
    <cellStyle name="Comma 5 2 9 3 7" xfId="4458" xr:uid="{00000000-0005-0000-0000-00006F0A0000}"/>
    <cellStyle name="Comma 5 2 9 3 7 2" xfId="17495" xr:uid="{00000000-0005-0000-0000-0000700A0000}"/>
    <cellStyle name="Comma 5 2 9 3 8" xfId="14574" xr:uid="{00000000-0005-0000-0000-0000710A0000}"/>
    <cellStyle name="Comma 5 2 9 4" xfId="2731" xr:uid="{00000000-0005-0000-0000-0000720A0000}"/>
    <cellStyle name="Comma 5 2 9 4 2" xfId="6771" xr:uid="{00000000-0005-0000-0000-0000730A0000}"/>
    <cellStyle name="Comma 5 2 9 4 2 2" xfId="11786" xr:uid="{00000000-0005-0000-0000-0000740A0000}"/>
    <cellStyle name="Comma 5 2 9 4 2 2 2" xfId="24812" xr:uid="{00000000-0005-0000-0000-0000750A0000}"/>
    <cellStyle name="Comma 5 2 9 4 2 3" xfId="19805" xr:uid="{00000000-0005-0000-0000-0000760A0000}"/>
    <cellStyle name="Comma 5 2 9 4 3" xfId="13240" xr:uid="{00000000-0005-0000-0000-0000770A0000}"/>
    <cellStyle name="Comma 5 2 9 4 3 2" xfId="26257" xr:uid="{00000000-0005-0000-0000-0000780A0000}"/>
    <cellStyle name="Comma 5 2 9 4 4" xfId="9681" xr:uid="{00000000-0005-0000-0000-0000790A0000}"/>
    <cellStyle name="Comma 5 2 9 4 4 2" xfId="22707" xr:uid="{00000000-0005-0000-0000-00007A0A0000}"/>
    <cellStyle name="Comma 5 2 9 4 5" xfId="4663" xr:uid="{00000000-0005-0000-0000-00007B0A0000}"/>
    <cellStyle name="Comma 5 2 9 4 5 2" xfId="17700" xr:uid="{00000000-0005-0000-0000-00007C0A0000}"/>
    <cellStyle name="Comma 5 2 9 4 6" xfId="16008" xr:uid="{00000000-0005-0000-0000-00007D0A0000}"/>
    <cellStyle name="Comma 5 2 9 5" xfId="1580" xr:uid="{00000000-0005-0000-0000-00007E0A0000}"/>
    <cellStyle name="Comma 5 2 9 5 2" xfId="10741" xr:uid="{00000000-0005-0000-0000-00007F0A0000}"/>
    <cellStyle name="Comma 5 2 9 5 2 2" xfId="23767" xr:uid="{00000000-0005-0000-0000-0000800A0000}"/>
    <cellStyle name="Comma 5 2 9 5 3" xfId="5725" xr:uid="{00000000-0005-0000-0000-0000810A0000}"/>
    <cellStyle name="Comma 5 2 9 5 3 2" xfId="18760" xr:uid="{00000000-0005-0000-0000-0000820A0000}"/>
    <cellStyle name="Comma 5 2 9 5 4" xfId="14965" xr:uid="{00000000-0005-0000-0000-0000830A0000}"/>
    <cellStyle name="Comma 5 2 9 6" xfId="8797" xr:uid="{00000000-0005-0000-0000-0000840A0000}"/>
    <cellStyle name="Comma 5 2 9 6 2" xfId="21824" xr:uid="{00000000-0005-0000-0000-0000850A0000}"/>
    <cellStyle name="Comma 5 2 9 7" xfId="12197" xr:uid="{00000000-0005-0000-0000-0000860A0000}"/>
    <cellStyle name="Comma 5 2 9 7 2" xfId="25214" xr:uid="{00000000-0005-0000-0000-0000870A0000}"/>
    <cellStyle name="Comma 5 2 9 8" xfId="7274" xr:uid="{00000000-0005-0000-0000-0000880A0000}"/>
    <cellStyle name="Comma 5 2 9 8 2" xfId="20306" xr:uid="{00000000-0005-0000-0000-0000890A0000}"/>
    <cellStyle name="Comma 5 2 9 9" xfId="3728" xr:uid="{00000000-0005-0000-0000-00008A0A0000}"/>
    <cellStyle name="Comma 5 2 9 9 2" xfId="16817" xr:uid="{00000000-0005-0000-0000-00008B0A0000}"/>
    <cellStyle name="Comma 5 3" xfId="136" xr:uid="{00000000-0005-0000-0000-00008C0A0000}"/>
    <cellStyle name="Comma 5 3 10" xfId="1559" xr:uid="{00000000-0005-0000-0000-00008D0A0000}"/>
    <cellStyle name="Comma 5 3 10 2" xfId="12176" xr:uid="{00000000-0005-0000-0000-00008E0A0000}"/>
    <cellStyle name="Comma 5 3 10 2 2" xfId="25193" xr:uid="{00000000-0005-0000-0000-00008F0A0000}"/>
    <cellStyle name="Comma 5 3 10 3" xfId="10720" xr:uid="{00000000-0005-0000-0000-0000900A0000}"/>
    <cellStyle name="Comma 5 3 10 3 2" xfId="23746" xr:uid="{00000000-0005-0000-0000-0000910A0000}"/>
    <cellStyle name="Comma 5 3 10 4" xfId="5704" xr:uid="{00000000-0005-0000-0000-0000920A0000}"/>
    <cellStyle name="Comma 5 3 10 4 2" xfId="18739" xr:uid="{00000000-0005-0000-0000-0000930A0000}"/>
    <cellStyle name="Comma 5 3 10 5" xfId="14944" xr:uid="{00000000-0005-0000-0000-0000940A0000}"/>
    <cellStyle name="Comma 5 3 11" xfId="1529" xr:uid="{00000000-0005-0000-0000-0000950A0000}"/>
    <cellStyle name="Comma 5 3 11 2" xfId="8328" xr:uid="{00000000-0005-0000-0000-0000960A0000}"/>
    <cellStyle name="Comma 5 3 11 2 2" xfId="21357" xr:uid="{00000000-0005-0000-0000-0000970A0000}"/>
    <cellStyle name="Comma 5 3 11 3" xfId="14914" xr:uid="{00000000-0005-0000-0000-0000980A0000}"/>
    <cellStyle name="Comma 5 3 12" xfId="12146" xr:uid="{00000000-0005-0000-0000-0000990A0000}"/>
    <cellStyle name="Comma 5 3 12 2" xfId="25163" xr:uid="{00000000-0005-0000-0000-00009A0A0000}"/>
    <cellStyle name="Comma 5 3 13" xfId="7108" xr:uid="{00000000-0005-0000-0000-00009B0A0000}"/>
    <cellStyle name="Comma 5 3 13 2" xfId="20140" xr:uid="{00000000-0005-0000-0000-00009C0A0000}"/>
    <cellStyle name="Comma 5 3 14" xfId="3250" xr:uid="{00000000-0005-0000-0000-00009D0A0000}"/>
    <cellStyle name="Comma 5 3 14 2" xfId="16350" xr:uid="{00000000-0005-0000-0000-00009E0A0000}"/>
    <cellStyle name="Comma 5 3 15" xfId="13576" xr:uid="{00000000-0005-0000-0000-00009F0A0000}"/>
    <cellStyle name="Comma 5 3 2" xfId="177" xr:uid="{00000000-0005-0000-0000-0000A00A0000}"/>
    <cellStyle name="Comma 5 3 2 10" xfId="12278" xr:uid="{00000000-0005-0000-0000-0000A10A0000}"/>
    <cellStyle name="Comma 5 3 2 10 2" xfId="25295" xr:uid="{00000000-0005-0000-0000-0000A20A0000}"/>
    <cellStyle name="Comma 5 3 2 11" xfId="7138" xr:uid="{00000000-0005-0000-0000-0000A30A0000}"/>
    <cellStyle name="Comma 5 3 2 11 2" xfId="20170" xr:uid="{00000000-0005-0000-0000-0000A40A0000}"/>
    <cellStyle name="Comma 5 3 2 12" xfId="3307" xr:uid="{00000000-0005-0000-0000-0000A50A0000}"/>
    <cellStyle name="Comma 5 3 2 12 2" xfId="16407" xr:uid="{00000000-0005-0000-0000-0000A60A0000}"/>
    <cellStyle name="Comma 5 3 2 13" xfId="13606" xr:uid="{00000000-0005-0000-0000-0000A70A0000}"/>
    <cellStyle name="Comma 5 3 2 2" xfId="352" xr:uid="{00000000-0005-0000-0000-0000A80A0000}"/>
    <cellStyle name="Comma 5 3 2 2 10" xfId="3511" xr:uid="{00000000-0005-0000-0000-0000A90A0000}"/>
    <cellStyle name="Comma 5 3 2 2 10 2" xfId="16611" xr:uid="{00000000-0005-0000-0000-0000AA0A0000}"/>
    <cellStyle name="Comma 5 3 2 2 11" xfId="13761" xr:uid="{00000000-0005-0000-0000-0000AB0A0000}"/>
    <cellStyle name="Comma 5 3 2 2 2" xfId="707" xr:uid="{00000000-0005-0000-0000-0000AC0A0000}"/>
    <cellStyle name="Comma 5 3 2 2 2 2" xfId="1926" xr:uid="{00000000-0005-0000-0000-0000AD0A0000}"/>
    <cellStyle name="Comma 5 3 2 2 2 2 2" xfId="9966" xr:uid="{00000000-0005-0000-0000-0000AE0A0000}"/>
    <cellStyle name="Comma 5 3 2 2 2 2 2 2" xfId="22992" xr:uid="{00000000-0005-0000-0000-0000AF0A0000}"/>
    <cellStyle name="Comma 5 3 2 2 2 2 3" xfId="4948" xr:uid="{00000000-0005-0000-0000-0000B00A0000}"/>
    <cellStyle name="Comma 5 3 2 2 2 2 3 2" xfId="17985" xr:uid="{00000000-0005-0000-0000-0000B10A0000}"/>
    <cellStyle name="Comma 5 3 2 2 2 2 4" xfId="15311" xr:uid="{00000000-0005-0000-0000-0000B20A0000}"/>
    <cellStyle name="Comma 5 3 2 2 2 3" xfId="6073" xr:uid="{00000000-0005-0000-0000-0000B30A0000}"/>
    <cellStyle name="Comma 5 3 2 2 2 3 2" xfId="11089" xr:uid="{00000000-0005-0000-0000-0000B40A0000}"/>
    <cellStyle name="Comma 5 3 2 2 2 3 2 2" xfId="24115" xr:uid="{00000000-0005-0000-0000-0000B50A0000}"/>
    <cellStyle name="Comma 5 3 2 2 2 3 3" xfId="19108" xr:uid="{00000000-0005-0000-0000-0000B60A0000}"/>
    <cellStyle name="Comma 5 3 2 2 2 4" xfId="9082" xr:uid="{00000000-0005-0000-0000-0000B70A0000}"/>
    <cellStyle name="Comma 5 3 2 2 2 4 2" xfId="22109" xr:uid="{00000000-0005-0000-0000-0000B80A0000}"/>
    <cellStyle name="Comma 5 3 2 2 2 5" xfId="12543" xr:uid="{00000000-0005-0000-0000-0000B90A0000}"/>
    <cellStyle name="Comma 5 3 2 2 2 5 2" xfId="25560" xr:uid="{00000000-0005-0000-0000-0000BA0A0000}"/>
    <cellStyle name="Comma 5 3 2 2 2 6" xfId="7559" xr:uid="{00000000-0005-0000-0000-0000BB0A0000}"/>
    <cellStyle name="Comma 5 3 2 2 2 6 2" xfId="20591" xr:uid="{00000000-0005-0000-0000-0000BC0A0000}"/>
    <cellStyle name="Comma 5 3 2 2 2 7" xfId="4013" xr:uid="{00000000-0005-0000-0000-0000BD0A0000}"/>
    <cellStyle name="Comma 5 3 2 2 2 7 2" xfId="17102" xr:uid="{00000000-0005-0000-0000-0000BE0A0000}"/>
    <cellStyle name="Comma 5 3 2 2 2 8" xfId="14110" xr:uid="{00000000-0005-0000-0000-0000BF0A0000}"/>
    <cellStyle name="Comma 5 3 2 2 3" xfId="1116" xr:uid="{00000000-0005-0000-0000-0000C00A0000}"/>
    <cellStyle name="Comma 5 3 2 2 3 2" xfId="2275" xr:uid="{00000000-0005-0000-0000-0000C10A0000}"/>
    <cellStyle name="Comma 5 3 2 2 3 2 2" xfId="10032" xr:uid="{00000000-0005-0000-0000-0000C20A0000}"/>
    <cellStyle name="Comma 5 3 2 2 3 2 2 2" xfId="23058" xr:uid="{00000000-0005-0000-0000-0000C30A0000}"/>
    <cellStyle name="Comma 5 3 2 2 3 2 3" xfId="5014" xr:uid="{00000000-0005-0000-0000-0000C40A0000}"/>
    <cellStyle name="Comma 5 3 2 2 3 2 3 2" xfId="18051" xr:uid="{00000000-0005-0000-0000-0000C50A0000}"/>
    <cellStyle name="Comma 5 3 2 2 3 2 4" xfId="15659" xr:uid="{00000000-0005-0000-0000-0000C60A0000}"/>
    <cellStyle name="Comma 5 3 2 2 3 3" xfId="6422" xr:uid="{00000000-0005-0000-0000-0000C70A0000}"/>
    <cellStyle name="Comma 5 3 2 2 3 3 2" xfId="11437" xr:uid="{00000000-0005-0000-0000-0000C80A0000}"/>
    <cellStyle name="Comma 5 3 2 2 3 3 2 2" xfId="24463" xr:uid="{00000000-0005-0000-0000-0000C90A0000}"/>
    <cellStyle name="Comma 5 3 2 2 3 3 3" xfId="19456" xr:uid="{00000000-0005-0000-0000-0000CA0A0000}"/>
    <cellStyle name="Comma 5 3 2 2 3 4" xfId="9148" xr:uid="{00000000-0005-0000-0000-0000CB0A0000}"/>
    <cellStyle name="Comma 5 3 2 2 3 4 2" xfId="22175" xr:uid="{00000000-0005-0000-0000-0000CC0A0000}"/>
    <cellStyle name="Comma 5 3 2 2 3 5" xfId="12891" xr:uid="{00000000-0005-0000-0000-0000CD0A0000}"/>
    <cellStyle name="Comma 5 3 2 2 3 5 2" xfId="25908" xr:uid="{00000000-0005-0000-0000-0000CE0A0000}"/>
    <cellStyle name="Comma 5 3 2 2 3 6" xfId="7625" xr:uid="{00000000-0005-0000-0000-0000CF0A0000}"/>
    <cellStyle name="Comma 5 3 2 2 3 6 2" xfId="20657" xr:uid="{00000000-0005-0000-0000-0000D00A0000}"/>
    <cellStyle name="Comma 5 3 2 2 3 7" xfId="4079" xr:uid="{00000000-0005-0000-0000-0000D10A0000}"/>
    <cellStyle name="Comma 5 3 2 2 3 7 2" xfId="17168" xr:uid="{00000000-0005-0000-0000-0000D20A0000}"/>
    <cellStyle name="Comma 5 3 2 2 3 8" xfId="14512" xr:uid="{00000000-0005-0000-0000-0000D30A0000}"/>
    <cellStyle name="Comma 5 3 2 2 4" xfId="1474" xr:uid="{00000000-0005-0000-0000-0000D40A0000}"/>
    <cellStyle name="Comma 5 3 2 2 4 2" xfId="3033" xr:uid="{00000000-0005-0000-0000-0000D50A0000}"/>
    <cellStyle name="Comma 5 3 2 2 4 2 2" xfId="10675" xr:uid="{00000000-0005-0000-0000-0000D60A0000}"/>
    <cellStyle name="Comma 5 3 2 2 4 2 2 2" xfId="23701" xr:uid="{00000000-0005-0000-0000-0000D70A0000}"/>
    <cellStyle name="Comma 5 3 2 2 4 2 3" xfId="5658" xr:uid="{00000000-0005-0000-0000-0000D80A0000}"/>
    <cellStyle name="Comma 5 3 2 2 4 2 3 2" xfId="18694" xr:uid="{00000000-0005-0000-0000-0000D90A0000}"/>
    <cellStyle name="Comma 5 3 2 2 4 2 4" xfId="16293" xr:uid="{00000000-0005-0000-0000-0000DA0A0000}"/>
    <cellStyle name="Comma 5 3 2 2 4 3" xfId="7056" xr:uid="{00000000-0005-0000-0000-0000DB0A0000}"/>
    <cellStyle name="Comma 5 3 2 2 4 3 2" xfId="12071" xr:uid="{00000000-0005-0000-0000-0000DC0A0000}"/>
    <cellStyle name="Comma 5 3 2 2 4 3 2 2" xfId="25097" xr:uid="{00000000-0005-0000-0000-0000DD0A0000}"/>
    <cellStyle name="Comma 5 3 2 2 4 3 3" xfId="20090" xr:uid="{00000000-0005-0000-0000-0000DE0A0000}"/>
    <cellStyle name="Comma 5 3 2 2 4 4" xfId="8763" xr:uid="{00000000-0005-0000-0000-0000DF0A0000}"/>
    <cellStyle name="Comma 5 3 2 2 4 4 2" xfId="21792" xr:uid="{00000000-0005-0000-0000-0000E00A0000}"/>
    <cellStyle name="Comma 5 3 2 2 4 5" xfId="13525" xr:uid="{00000000-0005-0000-0000-0000E10A0000}"/>
    <cellStyle name="Comma 5 3 2 2 4 5 2" xfId="26542" xr:uid="{00000000-0005-0000-0000-0000E20A0000}"/>
    <cellStyle name="Comma 5 3 2 2 4 6" xfId="8269" xr:uid="{00000000-0005-0000-0000-0000E30A0000}"/>
    <cellStyle name="Comma 5 3 2 2 4 6 2" xfId="21300" xr:uid="{00000000-0005-0000-0000-0000E40A0000}"/>
    <cellStyle name="Comma 5 3 2 2 4 7" xfId="3693" xr:uid="{00000000-0005-0000-0000-0000E50A0000}"/>
    <cellStyle name="Comma 5 3 2 2 4 7 2" xfId="16785" xr:uid="{00000000-0005-0000-0000-0000E60A0000}"/>
    <cellStyle name="Comma 5 3 2 2 4 8" xfId="14859" xr:uid="{00000000-0005-0000-0000-0000E70A0000}"/>
    <cellStyle name="Comma 5 3 2 2 5" xfId="1865" xr:uid="{00000000-0005-0000-0000-0000E80A0000}"/>
    <cellStyle name="Comma 5 3 2 2 5 2" xfId="9649" xr:uid="{00000000-0005-0000-0000-0000E90A0000}"/>
    <cellStyle name="Comma 5 3 2 2 5 2 2" xfId="22675" xr:uid="{00000000-0005-0000-0000-0000EA0A0000}"/>
    <cellStyle name="Comma 5 3 2 2 5 3" xfId="4631" xr:uid="{00000000-0005-0000-0000-0000EB0A0000}"/>
    <cellStyle name="Comma 5 3 2 2 5 3 2" xfId="17668" xr:uid="{00000000-0005-0000-0000-0000EC0A0000}"/>
    <cellStyle name="Comma 5 3 2 2 5 4" xfId="15250" xr:uid="{00000000-0005-0000-0000-0000ED0A0000}"/>
    <cellStyle name="Comma 5 3 2 2 6" xfId="6012" xr:uid="{00000000-0005-0000-0000-0000EE0A0000}"/>
    <cellStyle name="Comma 5 3 2 2 6 2" xfId="11028" xr:uid="{00000000-0005-0000-0000-0000EF0A0000}"/>
    <cellStyle name="Comma 5 3 2 2 6 2 2" xfId="24054" xr:uid="{00000000-0005-0000-0000-0000F00A0000}"/>
    <cellStyle name="Comma 5 3 2 2 6 3" xfId="19047" xr:uid="{00000000-0005-0000-0000-0000F10A0000}"/>
    <cellStyle name="Comma 5 3 2 2 7" xfId="8589" xr:uid="{00000000-0005-0000-0000-0000F20A0000}"/>
    <cellStyle name="Comma 5 3 2 2 7 2" xfId="21618" xr:uid="{00000000-0005-0000-0000-0000F30A0000}"/>
    <cellStyle name="Comma 5 3 2 2 8" xfId="12482" xr:uid="{00000000-0005-0000-0000-0000F40A0000}"/>
    <cellStyle name="Comma 5 3 2 2 8 2" xfId="25499" xr:uid="{00000000-0005-0000-0000-0000F50A0000}"/>
    <cellStyle name="Comma 5 3 2 2 9" xfId="7242" xr:uid="{00000000-0005-0000-0000-0000F60A0000}"/>
    <cellStyle name="Comma 5 3 2 2 9 2" xfId="20274" xr:uid="{00000000-0005-0000-0000-0000F70A0000}"/>
    <cellStyle name="Comma 5 3 2 3" xfId="603" xr:uid="{00000000-0005-0000-0000-0000F80A0000}"/>
    <cellStyle name="Comma 5 3 2 3 10" xfId="14006" xr:uid="{00000000-0005-0000-0000-0000F90A0000}"/>
    <cellStyle name="Comma 5 3 2 3 2" xfId="1012" xr:uid="{00000000-0005-0000-0000-0000FA0A0000}"/>
    <cellStyle name="Comma 5 3 2 3 2 2" xfId="1927" xr:uid="{00000000-0005-0000-0000-0000FB0A0000}"/>
    <cellStyle name="Comma 5 3 2 3 2 2 2" xfId="10033" xr:uid="{00000000-0005-0000-0000-0000FC0A0000}"/>
    <cellStyle name="Comma 5 3 2 3 2 2 2 2" xfId="23059" xr:uid="{00000000-0005-0000-0000-0000FD0A0000}"/>
    <cellStyle name="Comma 5 3 2 3 2 2 3" xfId="5015" xr:uid="{00000000-0005-0000-0000-0000FE0A0000}"/>
    <cellStyle name="Comma 5 3 2 3 2 2 3 2" xfId="18052" xr:uid="{00000000-0005-0000-0000-0000FF0A0000}"/>
    <cellStyle name="Comma 5 3 2 3 2 2 4" xfId="15312" xr:uid="{00000000-0005-0000-0000-0000000B0000}"/>
    <cellStyle name="Comma 5 3 2 3 2 3" xfId="6074" xr:uid="{00000000-0005-0000-0000-0000010B0000}"/>
    <cellStyle name="Comma 5 3 2 3 2 3 2" xfId="11090" xr:uid="{00000000-0005-0000-0000-0000020B0000}"/>
    <cellStyle name="Comma 5 3 2 3 2 3 2 2" xfId="24116" xr:uid="{00000000-0005-0000-0000-0000030B0000}"/>
    <cellStyle name="Comma 5 3 2 3 2 3 3" xfId="19109" xr:uid="{00000000-0005-0000-0000-0000040B0000}"/>
    <cellStyle name="Comma 5 3 2 3 2 4" xfId="9149" xr:uid="{00000000-0005-0000-0000-0000050B0000}"/>
    <cellStyle name="Comma 5 3 2 3 2 4 2" xfId="22176" xr:uid="{00000000-0005-0000-0000-0000060B0000}"/>
    <cellStyle name="Comma 5 3 2 3 2 5" xfId="12544" xr:uid="{00000000-0005-0000-0000-0000070B0000}"/>
    <cellStyle name="Comma 5 3 2 3 2 5 2" xfId="25561" xr:uid="{00000000-0005-0000-0000-0000080B0000}"/>
    <cellStyle name="Comma 5 3 2 3 2 6" xfId="7626" xr:uid="{00000000-0005-0000-0000-0000090B0000}"/>
    <cellStyle name="Comma 5 3 2 3 2 6 2" xfId="20658" xr:uid="{00000000-0005-0000-0000-00000A0B0000}"/>
    <cellStyle name="Comma 5 3 2 3 2 7" xfId="4080" xr:uid="{00000000-0005-0000-0000-00000B0B0000}"/>
    <cellStyle name="Comma 5 3 2 3 2 7 2" xfId="17169" xr:uid="{00000000-0005-0000-0000-00000C0B0000}"/>
    <cellStyle name="Comma 5 3 2 3 2 8" xfId="14408" xr:uid="{00000000-0005-0000-0000-00000D0B0000}"/>
    <cellStyle name="Comma 5 3 2 3 3" xfId="1368" xr:uid="{00000000-0005-0000-0000-00000E0B0000}"/>
    <cellStyle name="Comma 5 3 2 3 3 2" xfId="2276" xr:uid="{00000000-0005-0000-0000-00000F0B0000}"/>
    <cellStyle name="Comma 5 3 2 3 3 2 2" xfId="10571" xr:uid="{00000000-0005-0000-0000-0000100B0000}"/>
    <cellStyle name="Comma 5 3 2 3 3 2 2 2" xfId="23597" xr:uid="{00000000-0005-0000-0000-0000110B0000}"/>
    <cellStyle name="Comma 5 3 2 3 3 2 3" xfId="5554" xr:uid="{00000000-0005-0000-0000-0000120B0000}"/>
    <cellStyle name="Comma 5 3 2 3 3 2 3 2" xfId="18590" xr:uid="{00000000-0005-0000-0000-0000130B0000}"/>
    <cellStyle name="Comma 5 3 2 3 3 2 4" xfId="15660" xr:uid="{00000000-0005-0000-0000-0000140B0000}"/>
    <cellStyle name="Comma 5 3 2 3 3 3" xfId="6423" xr:uid="{00000000-0005-0000-0000-0000150B0000}"/>
    <cellStyle name="Comma 5 3 2 3 3 3 2" xfId="11438" xr:uid="{00000000-0005-0000-0000-0000160B0000}"/>
    <cellStyle name="Comma 5 3 2 3 3 3 2 2" xfId="24464" xr:uid="{00000000-0005-0000-0000-0000170B0000}"/>
    <cellStyle name="Comma 5 3 2 3 3 3 3" xfId="19457" xr:uid="{00000000-0005-0000-0000-0000180B0000}"/>
    <cellStyle name="Comma 5 3 2 3 3 4" xfId="8978" xr:uid="{00000000-0005-0000-0000-0000190B0000}"/>
    <cellStyle name="Comma 5 3 2 3 3 4 2" xfId="22005" xr:uid="{00000000-0005-0000-0000-00001A0B0000}"/>
    <cellStyle name="Comma 5 3 2 3 3 5" xfId="12892" xr:uid="{00000000-0005-0000-0000-00001B0B0000}"/>
    <cellStyle name="Comma 5 3 2 3 3 5 2" xfId="25909" xr:uid="{00000000-0005-0000-0000-00001C0B0000}"/>
    <cellStyle name="Comma 5 3 2 3 3 6" xfId="8165" xr:uid="{00000000-0005-0000-0000-00001D0B0000}"/>
    <cellStyle name="Comma 5 3 2 3 3 6 2" xfId="21196" xr:uid="{00000000-0005-0000-0000-00001E0B0000}"/>
    <cellStyle name="Comma 5 3 2 3 3 7" xfId="3909" xr:uid="{00000000-0005-0000-0000-00001F0B0000}"/>
    <cellStyle name="Comma 5 3 2 3 3 7 2" xfId="16998" xr:uid="{00000000-0005-0000-0000-0000200B0000}"/>
    <cellStyle name="Comma 5 3 2 3 3 8" xfId="14755" xr:uid="{00000000-0005-0000-0000-0000210B0000}"/>
    <cellStyle name="Comma 5 3 2 3 4" xfId="2926" xr:uid="{00000000-0005-0000-0000-0000220B0000}"/>
    <cellStyle name="Comma 5 3 2 3 4 2" xfId="6952" xr:uid="{00000000-0005-0000-0000-0000230B0000}"/>
    <cellStyle name="Comma 5 3 2 3 4 2 2" xfId="11967" xr:uid="{00000000-0005-0000-0000-0000240B0000}"/>
    <cellStyle name="Comma 5 3 2 3 4 2 2 2" xfId="24993" xr:uid="{00000000-0005-0000-0000-0000250B0000}"/>
    <cellStyle name="Comma 5 3 2 3 4 2 3" xfId="19986" xr:uid="{00000000-0005-0000-0000-0000260B0000}"/>
    <cellStyle name="Comma 5 3 2 3 4 3" xfId="13421" xr:uid="{00000000-0005-0000-0000-0000270B0000}"/>
    <cellStyle name="Comma 5 3 2 3 4 3 2" xfId="26438" xr:uid="{00000000-0005-0000-0000-0000280B0000}"/>
    <cellStyle name="Comma 5 3 2 3 4 4" xfId="9862" xr:uid="{00000000-0005-0000-0000-0000290B0000}"/>
    <cellStyle name="Comma 5 3 2 3 4 4 2" xfId="22888" xr:uid="{00000000-0005-0000-0000-00002A0B0000}"/>
    <cellStyle name="Comma 5 3 2 3 4 5" xfId="4844" xr:uid="{00000000-0005-0000-0000-00002B0B0000}"/>
    <cellStyle name="Comma 5 3 2 3 4 5 2" xfId="17881" xr:uid="{00000000-0005-0000-0000-00002C0B0000}"/>
    <cellStyle name="Comma 5 3 2 3 4 6" xfId="16189" xr:uid="{00000000-0005-0000-0000-00002D0B0000}"/>
    <cellStyle name="Comma 5 3 2 3 5" xfId="1761" xr:uid="{00000000-0005-0000-0000-00002E0B0000}"/>
    <cellStyle name="Comma 5 3 2 3 5 2" xfId="10924" xr:uid="{00000000-0005-0000-0000-00002F0B0000}"/>
    <cellStyle name="Comma 5 3 2 3 5 2 2" xfId="23950" xr:uid="{00000000-0005-0000-0000-0000300B0000}"/>
    <cellStyle name="Comma 5 3 2 3 5 3" xfId="5908" xr:uid="{00000000-0005-0000-0000-0000310B0000}"/>
    <cellStyle name="Comma 5 3 2 3 5 3 2" xfId="18943" xr:uid="{00000000-0005-0000-0000-0000320B0000}"/>
    <cellStyle name="Comma 5 3 2 3 5 4" xfId="15146" xr:uid="{00000000-0005-0000-0000-0000330B0000}"/>
    <cellStyle name="Comma 5 3 2 3 6" xfId="8485" xr:uid="{00000000-0005-0000-0000-0000340B0000}"/>
    <cellStyle name="Comma 5 3 2 3 6 2" xfId="21514" xr:uid="{00000000-0005-0000-0000-0000350B0000}"/>
    <cellStyle name="Comma 5 3 2 3 7" xfId="12378" xr:uid="{00000000-0005-0000-0000-0000360B0000}"/>
    <cellStyle name="Comma 5 3 2 3 7 2" xfId="25395" xr:uid="{00000000-0005-0000-0000-0000370B0000}"/>
    <cellStyle name="Comma 5 3 2 3 8" xfId="7455" xr:uid="{00000000-0005-0000-0000-0000380B0000}"/>
    <cellStyle name="Comma 5 3 2 3 8 2" xfId="20487" xr:uid="{00000000-0005-0000-0000-0000390B0000}"/>
    <cellStyle name="Comma 5 3 2 3 9" xfId="3407" xr:uid="{00000000-0005-0000-0000-00003A0B0000}"/>
    <cellStyle name="Comma 5 3 2 3 9 2" xfId="16507" xr:uid="{00000000-0005-0000-0000-00003B0B0000}"/>
    <cellStyle name="Comma 5 3 2 4" xfId="503" xr:uid="{00000000-0005-0000-0000-00003C0B0000}"/>
    <cellStyle name="Comma 5 3 2 4 2" xfId="912" xr:uid="{00000000-0005-0000-0000-00003D0B0000}"/>
    <cellStyle name="Comma 5 3 2 4 2 2" xfId="9762" xr:uid="{00000000-0005-0000-0000-00003E0B0000}"/>
    <cellStyle name="Comma 5 3 2 4 2 2 2" xfId="22788" xr:uid="{00000000-0005-0000-0000-00003F0B0000}"/>
    <cellStyle name="Comma 5 3 2 4 2 3" xfId="4744" xr:uid="{00000000-0005-0000-0000-0000400B0000}"/>
    <cellStyle name="Comma 5 3 2 4 2 3 2" xfId="17781" xr:uid="{00000000-0005-0000-0000-0000410B0000}"/>
    <cellStyle name="Comma 5 3 2 4 2 4" xfId="14308" xr:uid="{00000000-0005-0000-0000-0000420B0000}"/>
    <cellStyle name="Comma 5 3 2 4 3" xfId="1925" xr:uid="{00000000-0005-0000-0000-0000430B0000}"/>
    <cellStyle name="Comma 5 3 2 4 3 2" xfId="11088" xr:uid="{00000000-0005-0000-0000-0000440B0000}"/>
    <cellStyle name="Comma 5 3 2 4 3 2 2" xfId="24114" xr:uid="{00000000-0005-0000-0000-0000450B0000}"/>
    <cellStyle name="Comma 5 3 2 4 3 3" xfId="6072" xr:uid="{00000000-0005-0000-0000-0000460B0000}"/>
    <cellStyle name="Comma 5 3 2 4 3 3 2" xfId="19107" xr:uid="{00000000-0005-0000-0000-0000470B0000}"/>
    <cellStyle name="Comma 5 3 2 4 3 4" xfId="15310" xr:uid="{00000000-0005-0000-0000-0000480B0000}"/>
    <cellStyle name="Comma 5 3 2 4 4" xfId="8878" xr:uid="{00000000-0005-0000-0000-0000490B0000}"/>
    <cellStyle name="Comma 5 3 2 4 4 2" xfId="21905" xr:uid="{00000000-0005-0000-0000-00004A0B0000}"/>
    <cellStyle name="Comma 5 3 2 4 5" xfId="12542" xr:uid="{00000000-0005-0000-0000-00004B0B0000}"/>
    <cellStyle name="Comma 5 3 2 4 5 2" xfId="25559" xr:uid="{00000000-0005-0000-0000-00004C0B0000}"/>
    <cellStyle name="Comma 5 3 2 4 6" xfId="7355" xr:uid="{00000000-0005-0000-0000-00004D0B0000}"/>
    <cellStyle name="Comma 5 3 2 4 6 2" xfId="20387" xr:uid="{00000000-0005-0000-0000-00004E0B0000}"/>
    <cellStyle name="Comma 5 3 2 4 7" xfId="3809" xr:uid="{00000000-0005-0000-0000-00004F0B0000}"/>
    <cellStyle name="Comma 5 3 2 4 7 2" xfId="16898" xr:uid="{00000000-0005-0000-0000-0000500B0000}"/>
    <cellStyle name="Comma 5 3 2 4 8" xfId="13906" xr:uid="{00000000-0005-0000-0000-0000510B0000}"/>
    <cellStyle name="Comma 5 3 2 5" xfId="779" xr:uid="{00000000-0005-0000-0000-0000520B0000}"/>
    <cellStyle name="Comma 5 3 2 5 2" xfId="2274" xr:uid="{00000000-0005-0000-0000-0000530B0000}"/>
    <cellStyle name="Comma 5 3 2 5 2 2" xfId="10031" xr:uid="{00000000-0005-0000-0000-0000540B0000}"/>
    <cellStyle name="Comma 5 3 2 5 2 2 2" xfId="23057" xr:uid="{00000000-0005-0000-0000-0000550B0000}"/>
    <cellStyle name="Comma 5 3 2 5 2 3" xfId="5013" xr:uid="{00000000-0005-0000-0000-0000560B0000}"/>
    <cellStyle name="Comma 5 3 2 5 2 3 2" xfId="18050" xr:uid="{00000000-0005-0000-0000-0000570B0000}"/>
    <cellStyle name="Comma 5 3 2 5 2 4" xfId="15658" xr:uid="{00000000-0005-0000-0000-0000580B0000}"/>
    <cellStyle name="Comma 5 3 2 5 3" xfId="6421" xr:uid="{00000000-0005-0000-0000-0000590B0000}"/>
    <cellStyle name="Comma 5 3 2 5 3 2" xfId="11436" xr:uid="{00000000-0005-0000-0000-00005A0B0000}"/>
    <cellStyle name="Comma 5 3 2 5 3 2 2" xfId="24462" xr:uid="{00000000-0005-0000-0000-00005B0B0000}"/>
    <cellStyle name="Comma 5 3 2 5 3 3" xfId="19455" xr:uid="{00000000-0005-0000-0000-00005C0B0000}"/>
    <cellStyle name="Comma 5 3 2 5 4" xfId="9147" xr:uid="{00000000-0005-0000-0000-00005D0B0000}"/>
    <cellStyle name="Comma 5 3 2 5 4 2" xfId="22174" xr:uid="{00000000-0005-0000-0000-00005E0B0000}"/>
    <cellStyle name="Comma 5 3 2 5 5" xfId="12890" xr:uid="{00000000-0005-0000-0000-00005F0B0000}"/>
    <cellStyle name="Comma 5 3 2 5 5 2" xfId="25907" xr:uid="{00000000-0005-0000-0000-0000600B0000}"/>
    <cellStyle name="Comma 5 3 2 5 6" xfId="7624" xr:uid="{00000000-0005-0000-0000-0000610B0000}"/>
    <cellStyle name="Comma 5 3 2 5 6 2" xfId="20656" xr:uid="{00000000-0005-0000-0000-0000620B0000}"/>
    <cellStyle name="Comma 5 3 2 5 7" xfId="4078" xr:uid="{00000000-0005-0000-0000-0000630B0000}"/>
    <cellStyle name="Comma 5 3 2 5 7 2" xfId="17167" xr:uid="{00000000-0005-0000-0000-0000640B0000}"/>
    <cellStyle name="Comma 5 3 2 5 8" xfId="14176" xr:uid="{00000000-0005-0000-0000-0000650B0000}"/>
    <cellStyle name="Comma 5 3 2 6" xfId="1267" xr:uid="{00000000-0005-0000-0000-0000660B0000}"/>
    <cellStyle name="Comma 5 3 2 6 2" xfId="2824" xr:uid="{00000000-0005-0000-0000-0000670B0000}"/>
    <cellStyle name="Comma 5 3 2 6 2 2" xfId="10471" xr:uid="{00000000-0005-0000-0000-0000680B0000}"/>
    <cellStyle name="Comma 5 3 2 6 2 2 2" xfId="23497" xr:uid="{00000000-0005-0000-0000-0000690B0000}"/>
    <cellStyle name="Comma 5 3 2 6 2 3" xfId="5454" xr:uid="{00000000-0005-0000-0000-00006A0B0000}"/>
    <cellStyle name="Comma 5 3 2 6 2 3 2" xfId="18490" xr:uid="{00000000-0005-0000-0000-00006B0B0000}"/>
    <cellStyle name="Comma 5 3 2 6 2 4" xfId="16089" xr:uid="{00000000-0005-0000-0000-00006C0B0000}"/>
    <cellStyle name="Comma 5 3 2 6 3" xfId="6852" xr:uid="{00000000-0005-0000-0000-00006D0B0000}"/>
    <cellStyle name="Comma 5 3 2 6 3 2" xfId="11867" xr:uid="{00000000-0005-0000-0000-00006E0B0000}"/>
    <cellStyle name="Comma 5 3 2 6 3 2 2" xfId="24893" xr:uid="{00000000-0005-0000-0000-00006F0B0000}"/>
    <cellStyle name="Comma 5 3 2 6 3 3" xfId="19886" xr:uid="{00000000-0005-0000-0000-0000700B0000}"/>
    <cellStyle name="Comma 5 3 2 6 4" xfId="8659" xr:uid="{00000000-0005-0000-0000-0000710B0000}"/>
    <cellStyle name="Comma 5 3 2 6 4 2" xfId="21688" xr:uid="{00000000-0005-0000-0000-0000720B0000}"/>
    <cellStyle name="Comma 5 3 2 6 5" xfId="13321" xr:uid="{00000000-0005-0000-0000-0000730B0000}"/>
    <cellStyle name="Comma 5 3 2 6 5 2" xfId="26338" xr:uid="{00000000-0005-0000-0000-0000740B0000}"/>
    <cellStyle name="Comma 5 3 2 6 6" xfId="8065" xr:uid="{00000000-0005-0000-0000-0000750B0000}"/>
    <cellStyle name="Comma 5 3 2 6 6 2" xfId="21096" xr:uid="{00000000-0005-0000-0000-0000760B0000}"/>
    <cellStyle name="Comma 5 3 2 6 7" xfId="3586" xr:uid="{00000000-0005-0000-0000-0000770B0000}"/>
    <cellStyle name="Comma 5 3 2 6 7 2" xfId="16681" xr:uid="{00000000-0005-0000-0000-0000780B0000}"/>
    <cellStyle name="Comma 5 3 2 6 8" xfId="14655" xr:uid="{00000000-0005-0000-0000-0000790B0000}"/>
    <cellStyle name="Comma 5 3 2 7" xfId="1661" xr:uid="{00000000-0005-0000-0000-00007A0B0000}"/>
    <cellStyle name="Comma 5 3 2 7 2" xfId="9545" xr:uid="{00000000-0005-0000-0000-00007B0B0000}"/>
    <cellStyle name="Comma 5 3 2 7 2 2" xfId="22571" xr:uid="{00000000-0005-0000-0000-00007C0B0000}"/>
    <cellStyle name="Comma 5 3 2 7 3" xfId="4527" xr:uid="{00000000-0005-0000-0000-00007D0B0000}"/>
    <cellStyle name="Comma 5 3 2 7 3 2" xfId="17564" xr:uid="{00000000-0005-0000-0000-00007E0B0000}"/>
    <cellStyle name="Comma 5 3 2 7 4" xfId="15046" xr:uid="{00000000-0005-0000-0000-00007F0B0000}"/>
    <cellStyle name="Comma 5 3 2 8" xfId="5808" xr:uid="{00000000-0005-0000-0000-0000800B0000}"/>
    <cellStyle name="Comma 5 3 2 8 2" xfId="10824" xr:uid="{00000000-0005-0000-0000-0000810B0000}"/>
    <cellStyle name="Comma 5 3 2 8 2 2" xfId="23850" xr:uid="{00000000-0005-0000-0000-0000820B0000}"/>
    <cellStyle name="Comma 5 3 2 8 3" xfId="18843" xr:uid="{00000000-0005-0000-0000-0000830B0000}"/>
    <cellStyle name="Comma 5 3 2 9" xfId="8385" xr:uid="{00000000-0005-0000-0000-0000840B0000}"/>
    <cellStyle name="Comma 5 3 2 9 2" xfId="21414" xr:uid="{00000000-0005-0000-0000-0000850B0000}"/>
    <cellStyle name="Comma 5 3 3" xfId="203" xr:uid="{00000000-0005-0000-0000-0000860B0000}"/>
    <cellStyle name="Comma 5 3 3 10" xfId="7181" xr:uid="{00000000-0005-0000-0000-0000870B0000}"/>
    <cellStyle name="Comma 5 3 3 10 2" xfId="20213" xr:uid="{00000000-0005-0000-0000-0000880B0000}"/>
    <cellStyle name="Comma 5 3 3 11" xfId="3350" xr:uid="{00000000-0005-0000-0000-0000890B0000}"/>
    <cellStyle name="Comma 5 3 3 11 2" xfId="16450" xr:uid="{00000000-0005-0000-0000-00008A0B0000}"/>
    <cellStyle name="Comma 5 3 3 12" xfId="13630" xr:uid="{00000000-0005-0000-0000-00008B0B0000}"/>
    <cellStyle name="Comma 5 3 3 2" xfId="396" xr:uid="{00000000-0005-0000-0000-00008C0B0000}"/>
    <cellStyle name="Comma 5 3 3 2 10" xfId="13804" xr:uid="{00000000-0005-0000-0000-00008D0B0000}"/>
    <cellStyle name="Comma 5 3 3 2 2" xfId="646" xr:uid="{00000000-0005-0000-0000-00008E0B0000}"/>
    <cellStyle name="Comma 5 3 3 2 2 2" xfId="1929" xr:uid="{00000000-0005-0000-0000-00008F0B0000}"/>
    <cellStyle name="Comma 5 3 3 2 2 2 2" xfId="10035" xr:uid="{00000000-0005-0000-0000-0000900B0000}"/>
    <cellStyle name="Comma 5 3 3 2 2 2 2 2" xfId="23061" xr:uid="{00000000-0005-0000-0000-0000910B0000}"/>
    <cellStyle name="Comma 5 3 3 2 2 2 3" xfId="5017" xr:uid="{00000000-0005-0000-0000-0000920B0000}"/>
    <cellStyle name="Comma 5 3 3 2 2 2 3 2" xfId="18054" xr:uid="{00000000-0005-0000-0000-0000930B0000}"/>
    <cellStyle name="Comma 5 3 3 2 2 2 4" xfId="15314" xr:uid="{00000000-0005-0000-0000-0000940B0000}"/>
    <cellStyle name="Comma 5 3 3 2 2 3" xfId="6076" xr:uid="{00000000-0005-0000-0000-0000950B0000}"/>
    <cellStyle name="Comma 5 3 3 2 2 3 2" xfId="11092" xr:uid="{00000000-0005-0000-0000-0000960B0000}"/>
    <cellStyle name="Comma 5 3 3 2 2 3 2 2" xfId="24118" xr:uid="{00000000-0005-0000-0000-0000970B0000}"/>
    <cellStyle name="Comma 5 3 3 2 2 3 3" xfId="19111" xr:uid="{00000000-0005-0000-0000-0000980B0000}"/>
    <cellStyle name="Comma 5 3 3 2 2 4" xfId="9151" xr:uid="{00000000-0005-0000-0000-0000990B0000}"/>
    <cellStyle name="Comma 5 3 3 2 2 4 2" xfId="22178" xr:uid="{00000000-0005-0000-0000-00009A0B0000}"/>
    <cellStyle name="Comma 5 3 3 2 2 5" xfId="12546" xr:uid="{00000000-0005-0000-0000-00009B0B0000}"/>
    <cellStyle name="Comma 5 3 3 2 2 5 2" xfId="25563" xr:uid="{00000000-0005-0000-0000-00009C0B0000}"/>
    <cellStyle name="Comma 5 3 3 2 2 6" xfId="7628" xr:uid="{00000000-0005-0000-0000-00009D0B0000}"/>
    <cellStyle name="Comma 5 3 3 2 2 6 2" xfId="20660" xr:uid="{00000000-0005-0000-0000-00009E0B0000}"/>
    <cellStyle name="Comma 5 3 3 2 2 7" xfId="4082" xr:uid="{00000000-0005-0000-0000-00009F0B0000}"/>
    <cellStyle name="Comma 5 3 3 2 2 7 2" xfId="17171" xr:uid="{00000000-0005-0000-0000-0000A00B0000}"/>
    <cellStyle name="Comma 5 3 3 2 2 8" xfId="14049" xr:uid="{00000000-0005-0000-0000-0000A10B0000}"/>
    <cellStyle name="Comma 5 3 3 2 3" xfId="1055" xr:uid="{00000000-0005-0000-0000-0000A20B0000}"/>
    <cellStyle name="Comma 5 3 3 2 3 2" xfId="2278" xr:uid="{00000000-0005-0000-0000-0000A30B0000}"/>
    <cellStyle name="Comma 5 3 3 2 3 2 2" xfId="10614" xr:uid="{00000000-0005-0000-0000-0000A40B0000}"/>
    <cellStyle name="Comma 5 3 3 2 3 2 2 2" xfId="23640" xr:uid="{00000000-0005-0000-0000-0000A50B0000}"/>
    <cellStyle name="Comma 5 3 3 2 3 2 3" xfId="5597" xr:uid="{00000000-0005-0000-0000-0000A60B0000}"/>
    <cellStyle name="Comma 5 3 3 2 3 2 3 2" xfId="18633" xr:uid="{00000000-0005-0000-0000-0000A70B0000}"/>
    <cellStyle name="Comma 5 3 3 2 3 2 4" xfId="15662" xr:uid="{00000000-0005-0000-0000-0000A80B0000}"/>
    <cellStyle name="Comma 5 3 3 2 3 3" xfId="6425" xr:uid="{00000000-0005-0000-0000-0000A90B0000}"/>
    <cellStyle name="Comma 5 3 3 2 3 3 2" xfId="11440" xr:uid="{00000000-0005-0000-0000-0000AA0B0000}"/>
    <cellStyle name="Comma 5 3 3 2 3 3 2 2" xfId="24466" xr:uid="{00000000-0005-0000-0000-0000AB0B0000}"/>
    <cellStyle name="Comma 5 3 3 2 3 3 3" xfId="19459" xr:uid="{00000000-0005-0000-0000-0000AC0B0000}"/>
    <cellStyle name="Comma 5 3 3 2 3 4" xfId="9021" xr:uid="{00000000-0005-0000-0000-0000AD0B0000}"/>
    <cellStyle name="Comma 5 3 3 2 3 4 2" xfId="22048" xr:uid="{00000000-0005-0000-0000-0000AE0B0000}"/>
    <cellStyle name="Comma 5 3 3 2 3 5" xfId="12894" xr:uid="{00000000-0005-0000-0000-0000AF0B0000}"/>
    <cellStyle name="Comma 5 3 3 2 3 5 2" xfId="25911" xr:uid="{00000000-0005-0000-0000-0000B00B0000}"/>
    <cellStyle name="Comma 5 3 3 2 3 6" xfId="8208" xr:uid="{00000000-0005-0000-0000-0000B10B0000}"/>
    <cellStyle name="Comma 5 3 3 2 3 6 2" xfId="21239" xr:uid="{00000000-0005-0000-0000-0000B20B0000}"/>
    <cellStyle name="Comma 5 3 3 2 3 7" xfId="3952" xr:uid="{00000000-0005-0000-0000-0000B30B0000}"/>
    <cellStyle name="Comma 5 3 3 2 3 7 2" xfId="17041" xr:uid="{00000000-0005-0000-0000-0000B40B0000}"/>
    <cellStyle name="Comma 5 3 3 2 3 8" xfId="14451" xr:uid="{00000000-0005-0000-0000-0000B50B0000}"/>
    <cellStyle name="Comma 5 3 3 2 4" xfId="1413" xr:uid="{00000000-0005-0000-0000-0000B60B0000}"/>
    <cellStyle name="Comma 5 3 3 2 4 2" xfId="2971" xr:uid="{00000000-0005-0000-0000-0000B70B0000}"/>
    <cellStyle name="Comma 5 3 3 2 4 2 2" xfId="12010" xr:uid="{00000000-0005-0000-0000-0000B80B0000}"/>
    <cellStyle name="Comma 5 3 3 2 4 2 2 2" xfId="25036" xr:uid="{00000000-0005-0000-0000-0000B90B0000}"/>
    <cellStyle name="Comma 5 3 3 2 4 2 3" xfId="6995" xr:uid="{00000000-0005-0000-0000-0000BA0B0000}"/>
    <cellStyle name="Comma 5 3 3 2 4 2 3 2" xfId="20029" xr:uid="{00000000-0005-0000-0000-0000BB0B0000}"/>
    <cellStyle name="Comma 5 3 3 2 4 2 4" xfId="16232" xr:uid="{00000000-0005-0000-0000-0000BC0B0000}"/>
    <cellStyle name="Comma 5 3 3 2 4 3" xfId="13464" xr:uid="{00000000-0005-0000-0000-0000BD0B0000}"/>
    <cellStyle name="Comma 5 3 3 2 4 3 2" xfId="26481" xr:uid="{00000000-0005-0000-0000-0000BE0B0000}"/>
    <cellStyle name="Comma 5 3 3 2 4 4" xfId="9905" xr:uid="{00000000-0005-0000-0000-0000BF0B0000}"/>
    <cellStyle name="Comma 5 3 3 2 4 4 2" xfId="22931" xr:uid="{00000000-0005-0000-0000-0000C00B0000}"/>
    <cellStyle name="Comma 5 3 3 2 4 5" xfId="4887" xr:uid="{00000000-0005-0000-0000-0000C10B0000}"/>
    <cellStyle name="Comma 5 3 3 2 4 5 2" xfId="17924" xr:uid="{00000000-0005-0000-0000-0000C20B0000}"/>
    <cellStyle name="Comma 5 3 3 2 4 6" xfId="14798" xr:uid="{00000000-0005-0000-0000-0000C30B0000}"/>
    <cellStyle name="Comma 5 3 3 2 5" xfId="1804" xr:uid="{00000000-0005-0000-0000-0000C40B0000}"/>
    <cellStyle name="Comma 5 3 3 2 5 2" xfId="10967" xr:uid="{00000000-0005-0000-0000-0000C50B0000}"/>
    <cellStyle name="Comma 5 3 3 2 5 2 2" xfId="23993" xr:uid="{00000000-0005-0000-0000-0000C60B0000}"/>
    <cellStyle name="Comma 5 3 3 2 5 3" xfId="5951" xr:uid="{00000000-0005-0000-0000-0000C70B0000}"/>
    <cellStyle name="Comma 5 3 3 2 5 3 2" xfId="18986" xr:uid="{00000000-0005-0000-0000-0000C80B0000}"/>
    <cellStyle name="Comma 5 3 3 2 5 4" xfId="15189" xr:uid="{00000000-0005-0000-0000-0000C90B0000}"/>
    <cellStyle name="Comma 5 3 3 2 6" xfId="8528" xr:uid="{00000000-0005-0000-0000-0000CA0B0000}"/>
    <cellStyle name="Comma 5 3 3 2 6 2" xfId="21557" xr:uid="{00000000-0005-0000-0000-0000CB0B0000}"/>
    <cellStyle name="Comma 5 3 3 2 7" xfId="12421" xr:uid="{00000000-0005-0000-0000-0000CC0B0000}"/>
    <cellStyle name="Comma 5 3 3 2 7 2" xfId="25438" xr:uid="{00000000-0005-0000-0000-0000CD0B0000}"/>
    <cellStyle name="Comma 5 3 3 2 8" xfId="7498" xr:uid="{00000000-0005-0000-0000-0000CE0B0000}"/>
    <cellStyle name="Comma 5 3 3 2 8 2" xfId="20530" xr:uid="{00000000-0005-0000-0000-0000CF0B0000}"/>
    <cellStyle name="Comma 5 3 3 2 9" xfId="3450" xr:uid="{00000000-0005-0000-0000-0000D00B0000}"/>
    <cellStyle name="Comma 5 3 3 2 9 2" xfId="16550" xr:uid="{00000000-0005-0000-0000-0000D10B0000}"/>
    <cellStyle name="Comma 5 3 3 3" xfId="546" xr:uid="{00000000-0005-0000-0000-0000D20B0000}"/>
    <cellStyle name="Comma 5 3 3 3 2" xfId="955" xr:uid="{00000000-0005-0000-0000-0000D30B0000}"/>
    <cellStyle name="Comma 5 3 3 3 2 2" xfId="9805" xr:uid="{00000000-0005-0000-0000-0000D40B0000}"/>
    <cellStyle name="Comma 5 3 3 3 2 2 2" xfId="22831" xr:uid="{00000000-0005-0000-0000-0000D50B0000}"/>
    <cellStyle name="Comma 5 3 3 3 2 3" xfId="4787" xr:uid="{00000000-0005-0000-0000-0000D60B0000}"/>
    <cellStyle name="Comma 5 3 3 3 2 3 2" xfId="17824" xr:uid="{00000000-0005-0000-0000-0000D70B0000}"/>
    <cellStyle name="Comma 5 3 3 3 2 4" xfId="14351" xr:uid="{00000000-0005-0000-0000-0000D80B0000}"/>
    <cellStyle name="Comma 5 3 3 3 3" xfId="1928" xr:uid="{00000000-0005-0000-0000-0000D90B0000}"/>
    <cellStyle name="Comma 5 3 3 3 3 2" xfId="11091" xr:uid="{00000000-0005-0000-0000-0000DA0B0000}"/>
    <cellStyle name="Comma 5 3 3 3 3 2 2" xfId="24117" xr:uid="{00000000-0005-0000-0000-0000DB0B0000}"/>
    <cellStyle name="Comma 5 3 3 3 3 3" xfId="6075" xr:uid="{00000000-0005-0000-0000-0000DC0B0000}"/>
    <cellStyle name="Comma 5 3 3 3 3 3 2" xfId="19110" xr:uid="{00000000-0005-0000-0000-0000DD0B0000}"/>
    <cellStyle name="Comma 5 3 3 3 3 4" xfId="15313" xr:uid="{00000000-0005-0000-0000-0000DE0B0000}"/>
    <cellStyle name="Comma 5 3 3 3 4" xfId="8921" xr:uid="{00000000-0005-0000-0000-0000DF0B0000}"/>
    <cellStyle name="Comma 5 3 3 3 4 2" xfId="21948" xr:uid="{00000000-0005-0000-0000-0000E00B0000}"/>
    <cellStyle name="Comma 5 3 3 3 5" xfId="12545" xr:uid="{00000000-0005-0000-0000-0000E10B0000}"/>
    <cellStyle name="Comma 5 3 3 3 5 2" xfId="25562" xr:uid="{00000000-0005-0000-0000-0000E20B0000}"/>
    <cellStyle name="Comma 5 3 3 3 6" xfId="7398" xr:uid="{00000000-0005-0000-0000-0000E30B0000}"/>
    <cellStyle name="Comma 5 3 3 3 6 2" xfId="20430" xr:uid="{00000000-0005-0000-0000-0000E40B0000}"/>
    <cellStyle name="Comma 5 3 3 3 7" xfId="3852" xr:uid="{00000000-0005-0000-0000-0000E50B0000}"/>
    <cellStyle name="Comma 5 3 3 3 7 2" xfId="16941" xr:uid="{00000000-0005-0000-0000-0000E60B0000}"/>
    <cellStyle name="Comma 5 3 3 3 8" xfId="13949" xr:uid="{00000000-0005-0000-0000-0000E70B0000}"/>
    <cellStyle name="Comma 5 3 3 4" xfId="809" xr:uid="{00000000-0005-0000-0000-0000E80B0000}"/>
    <cellStyle name="Comma 5 3 3 4 2" xfId="2277" xr:uid="{00000000-0005-0000-0000-0000E90B0000}"/>
    <cellStyle name="Comma 5 3 3 4 2 2" xfId="10034" xr:uid="{00000000-0005-0000-0000-0000EA0B0000}"/>
    <cellStyle name="Comma 5 3 3 4 2 2 2" xfId="23060" xr:uid="{00000000-0005-0000-0000-0000EB0B0000}"/>
    <cellStyle name="Comma 5 3 3 4 2 3" xfId="5016" xr:uid="{00000000-0005-0000-0000-0000EC0B0000}"/>
    <cellStyle name="Comma 5 3 3 4 2 3 2" xfId="18053" xr:uid="{00000000-0005-0000-0000-0000ED0B0000}"/>
    <cellStyle name="Comma 5 3 3 4 2 4" xfId="15661" xr:uid="{00000000-0005-0000-0000-0000EE0B0000}"/>
    <cellStyle name="Comma 5 3 3 4 3" xfId="6424" xr:uid="{00000000-0005-0000-0000-0000EF0B0000}"/>
    <cellStyle name="Comma 5 3 3 4 3 2" xfId="11439" xr:uid="{00000000-0005-0000-0000-0000F00B0000}"/>
    <cellStyle name="Comma 5 3 3 4 3 2 2" xfId="24465" xr:uid="{00000000-0005-0000-0000-0000F10B0000}"/>
    <cellStyle name="Comma 5 3 3 4 3 3" xfId="19458" xr:uid="{00000000-0005-0000-0000-0000F20B0000}"/>
    <cellStyle name="Comma 5 3 3 4 4" xfId="9150" xr:uid="{00000000-0005-0000-0000-0000F30B0000}"/>
    <cellStyle name="Comma 5 3 3 4 4 2" xfId="22177" xr:uid="{00000000-0005-0000-0000-0000F40B0000}"/>
    <cellStyle name="Comma 5 3 3 4 5" xfId="12893" xr:uid="{00000000-0005-0000-0000-0000F50B0000}"/>
    <cellStyle name="Comma 5 3 3 4 5 2" xfId="25910" xr:uid="{00000000-0005-0000-0000-0000F60B0000}"/>
    <cellStyle name="Comma 5 3 3 4 6" xfId="7627" xr:uid="{00000000-0005-0000-0000-0000F70B0000}"/>
    <cellStyle name="Comma 5 3 3 4 6 2" xfId="20659" xr:uid="{00000000-0005-0000-0000-0000F80B0000}"/>
    <cellStyle name="Comma 5 3 3 4 7" xfId="4081" xr:uid="{00000000-0005-0000-0000-0000F90B0000}"/>
    <cellStyle name="Comma 5 3 3 4 7 2" xfId="17170" xr:uid="{00000000-0005-0000-0000-0000FA0B0000}"/>
    <cellStyle name="Comma 5 3 3 4 8" xfId="14206" xr:uid="{00000000-0005-0000-0000-0000FB0B0000}"/>
    <cellStyle name="Comma 5 3 3 5" xfId="1311" xr:uid="{00000000-0005-0000-0000-0000FC0B0000}"/>
    <cellStyle name="Comma 5 3 3 5 2" xfId="2869" xr:uid="{00000000-0005-0000-0000-0000FD0B0000}"/>
    <cellStyle name="Comma 5 3 3 5 2 2" xfId="10514" xr:uid="{00000000-0005-0000-0000-0000FE0B0000}"/>
    <cellStyle name="Comma 5 3 3 5 2 2 2" xfId="23540" xr:uid="{00000000-0005-0000-0000-0000FF0B0000}"/>
    <cellStyle name="Comma 5 3 3 5 2 3" xfId="5497" xr:uid="{00000000-0005-0000-0000-0000000C0000}"/>
    <cellStyle name="Comma 5 3 3 5 2 3 2" xfId="18533" xr:uid="{00000000-0005-0000-0000-0000010C0000}"/>
    <cellStyle name="Comma 5 3 3 5 2 4" xfId="16132" xr:uid="{00000000-0005-0000-0000-0000020C0000}"/>
    <cellStyle name="Comma 5 3 3 5 3" xfId="6895" xr:uid="{00000000-0005-0000-0000-0000030C0000}"/>
    <cellStyle name="Comma 5 3 3 5 3 2" xfId="11910" xr:uid="{00000000-0005-0000-0000-0000040C0000}"/>
    <cellStyle name="Comma 5 3 3 5 3 2 2" xfId="24936" xr:uid="{00000000-0005-0000-0000-0000050C0000}"/>
    <cellStyle name="Comma 5 3 3 5 3 3" xfId="19929" xr:uid="{00000000-0005-0000-0000-0000060C0000}"/>
    <cellStyle name="Comma 5 3 3 5 4" xfId="8702" xr:uid="{00000000-0005-0000-0000-0000070C0000}"/>
    <cellStyle name="Comma 5 3 3 5 4 2" xfId="21731" xr:uid="{00000000-0005-0000-0000-0000080C0000}"/>
    <cellStyle name="Comma 5 3 3 5 5" xfId="13364" xr:uid="{00000000-0005-0000-0000-0000090C0000}"/>
    <cellStyle name="Comma 5 3 3 5 5 2" xfId="26381" xr:uid="{00000000-0005-0000-0000-00000A0C0000}"/>
    <cellStyle name="Comma 5 3 3 5 6" xfId="8108" xr:uid="{00000000-0005-0000-0000-00000B0C0000}"/>
    <cellStyle name="Comma 5 3 3 5 6 2" xfId="21139" xr:uid="{00000000-0005-0000-0000-00000C0C0000}"/>
    <cellStyle name="Comma 5 3 3 5 7" xfId="3632" xr:uid="{00000000-0005-0000-0000-00000D0C0000}"/>
    <cellStyle name="Comma 5 3 3 5 7 2" xfId="16724" xr:uid="{00000000-0005-0000-0000-00000E0C0000}"/>
    <cellStyle name="Comma 5 3 3 5 8" xfId="14698" xr:uid="{00000000-0005-0000-0000-00000F0C0000}"/>
    <cellStyle name="Comma 5 3 3 6" xfId="1704" xr:uid="{00000000-0005-0000-0000-0000100C0000}"/>
    <cellStyle name="Comma 5 3 3 6 2" xfId="9588" xr:uid="{00000000-0005-0000-0000-0000110C0000}"/>
    <cellStyle name="Comma 5 3 3 6 2 2" xfId="22614" xr:uid="{00000000-0005-0000-0000-0000120C0000}"/>
    <cellStyle name="Comma 5 3 3 6 3" xfId="4570" xr:uid="{00000000-0005-0000-0000-0000130C0000}"/>
    <cellStyle name="Comma 5 3 3 6 3 2" xfId="17607" xr:uid="{00000000-0005-0000-0000-0000140C0000}"/>
    <cellStyle name="Comma 5 3 3 6 4" xfId="15089" xr:uid="{00000000-0005-0000-0000-0000150C0000}"/>
    <cellStyle name="Comma 5 3 3 7" xfId="5851" xr:uid="{00000000-0005-0000-0000-0000160C0000}"/>
    <cellStyle name="Comma 5 3 3 7 2" xfId="10867" xr:uid="{00000000-0005-0000-0000-0000170C0000}"/>
    <cellStyle name="Comma 5 3 3 7 2 2" xfId="23893" xr:uid="{00000000-0005-0000-0000-0000180C0000}"/>
    <cellStyle name="Comma 5 3 3 7 3" xfId="18886" xr:uid="{00000000-0005-0000-0000-0000190C0000}"/>
    <cellStyle name="Comma 5 3 3 8" xfId="8428" xr:uid="{00000000-0005-0000-0000-00001A0C0000}"/>
    <cellStyle name="Comma 5 3 3 8 2" xfId="21457" xr:uid="{00000000-0005-0000-0000-00001B0C0000}"/>
    <cellStyle name="Comma 5 3 3 9" xfId="12321" xr:uid="{00000000-0005-0000-0000-00001C0C0000}"/>
    <cellStyle name="Comma 5 3 3 9 2" xfId="25338" xr:uid="{00000000-0005-0000-0000-00001D0C0000}"/>
    <cellStyle name="Comma 5 3 4" xfId="239" xr:uid="{00000000-0005-0000-0000-00001E0C0000}"/>
    <cellStyle name="Comma 5 3 4 10" xfId="7213" xr:uid="{00000000-0005-0000-0000-00001F0C0000}"/>
    <cellStyle name="Comma 5 3 4 10 2" xfId="20245" xr:uid="{00000000-0005-0000-0000-0000200C0000}"/>
    <cellStyle name="Comma 5 3 4 11" xfId="3277" xr:uid="{00000000-0005-0000-0000-0000210C0000}"/>
    <cellStyle name="Comma 5 3 4 11 2" xfId="16377" xr:uid="{00000000-0005-0000-0000-0000220C0000}"/>
    <cellStyle name="Comma 5 3 4 12" xfId="13660" xr:uid="{00000000-0005-0000-0000-0000230C0000}"/>
    <cellStyle name="Comma 5 3 4 2" xfId="321" xr:uid="{00000000-0005-0000-0000-0000240C0000}"/>
    <cellStyle name="Comma 5 3 4 2 10" xfId="13731" xr:uid="{00000000-0005-0000-0000-0000250C0000}"/>
    <cellStyle name="Comma 5 3 4 2 2" xfId="678" xr:uid="{00000000-0005-0000-0000-0000260C0000}"/>
    <cellStyle name="Comma 5 3 4 2 2 2" xfId="1931" xr:uid="{00000000-0005-0000-0000-0000270C0000}"/>
    <cellStyle name="Comma 5 3 4 2 2 2 2" xfId="10037" xr:uid="{00000000-0005-0000-0000-0000280C0000}"/>
    <cellStyle name="Comma 5 3 4 2 2 2 2 2" xfId="23063" xr:uid="{00000000-0005-0000-0000-0000290C0000}"/>
    <cellStyle name="Comma 5 3 4 2 2 2 3" xfId="5019" xr:uid="{00000000-0005-0000-0000-00002A0C0000}"/>
    <cellStyle name="Comma 5 3 4 2 2 2 3 2" xfId="18056" xr:uid="{00000000-0005-0000-0000-00002B0C0000}"/>
    <cellStyle name="Comma 5 3 4 2 2 2 4" xfId="15316" xr:uid="{00000000-0005-0000-0000-00002C0C0000}"/>
    <cellStyle name="Comma 5 3 4 2 2 3" xfId="6078" xr:uid="{00000000-0005-0000-0000-00002D0C0000}"/>
    <cellStyle name="Comma 5 3 4 2 2 3 2" xfId="11094" xr:uid="{00000000-0005-0000-0000-00002E0C0000}"/>
    <cellStyle name="Comma 5 3 4 2 2 3 2 2" xfId="24120" xr:uid="{00000000-0005-0000-0000-00002F0C0000}"/>
    <cellStyle name="Comma 5 3 4 2 2 3 3" xfId="19113" xr:uid="{00000000-0005-0000-0000-0000300C0000}"/>
    <cellStyle name="Comma 5 3 4 2 2 4" xfId="9153" xr:uid="{00000000-0005-0000-0000-0000310C0000}"/>
    <cellStyle name="Comma 5 3 4 2 2 4 2" xfId="22180" xr:uid="{00000000-0005-0000-0000-0000320C0000}"/>
    <cellStyle name="Comma 5 3 4 2 2 5" xfId="12548" xr:uid="{00000000-0005-0000-0000-0000330C0000}"/>
    <cellStyle name="Comma 5 3 4 2 2 5 2" xfId="25565" xr:uid="{00000000-0005-0000-0000-0000340C0000}"/>
    <cellStyle name="Comma 5 3 4 2 2 6" xfId="7630" xr:uid="{00000000-0005-0000-0000-0000350C0000}"/>
    <cellStyle name="Comma 5 3 4 2 2 6 2" xfId="20662" xr:uid="{00000000-0005-0000-0000-0000360C0000}"/>
    <cellStyle name="Comma 5 3 4 2 2 7" xfId="4084" xr:uid="{00000000-0005-0000-0000-0000370C0000}"/>
    <cellStyle name="Comma 5 3 4 2 2 7 2" xfId="17173" xr:uid="{00000000-0005-0000-0000-0000380C0000}"/>
    <cellStyle name="Comma 5 3 4 2 2 8" xfId="14081" xr:uid="{00000000-0005-0000-0000-0000390C0000}"/>
    <cellStyle name="Comma 5 3 4 2 3" xfId="1087" xr:uid="{00000000-0005-0000-0000-00003A0C0000}"/>
    <cellStyle name="Comma 5 3 4 2 3 2" xfId="2280" xr:uid="{00000000-0005-0000-0000-00003B0C0000}"/>
    <cellStyle name="Comma 5 3 4 2 3 2 2" xfId="10646" xr:uid="{00000000-0005-0000-0000-00003C0C0000}"/>
    <cellStyle name="Comma 5 3 4 2 3 2 2 2" xfId="23672" xr:uid="{00000000-0005-0000-0000-00003D0C0000}"/>
    <cellStyle name="Comma 5 3 4 2 3 2 3" xfId="5629" xr:uid="{00000000-0005-0000-0000-00003E0C0000}"/>
    <cellStyle name="Comma 5 3 4 2 3 2 3 2" xfId="18665" xr:uid="{00000000-0005-0000-0000-00003F0C0000}"/>
    <cellStyle name="Comma 5 3 4 2 3 2 4" xfId="15664" xr:uid="{00000000-0005-0000-0000-0000400C0000}"/>
    <cellStyle name="Comma 5 3 4 2 3 3" xfId="6427" xr:uid="{00000000-0005-0000-0000-0000410C0000}"/>
    <cellStyle name="Comma 5 3 4 2 3 3 2" xfId="11442" xr:uid="{00000000-0005-0000-0000-0000420C0000}"/>
    <cellStyle name="Comma 5 3 4 2 3 3 2 2" xfId="24468" xr:uid="{00000000-0005-0000-0000-0000430C0000}"/>
    <cellStyle name="Comma 5 3 4 2 3 3 3" xfId="19461" xr:uid="{00000000-0005-0000-0000-0000440C0000}"/>
    <cellStyle name="Comma 5 3 4 2 3 4" xfId="9053" xr:uid="{00000000-0005-0000-0000-0000450C0000}"/>
    <cellStyle name="Comma 5 3 4 2 3 4 2" xfId="22080" xr:uid="{00000000-0005-0000-0000-0000460C0000}"/>
    <cellStyle name="Comma 5 3 4 2 3 5" xfId="12896" xr:uid="{00000000-0005-0000-0000-0000470C0000}"/>
    <cellStyle name="Comma 5 3 4 2 3 5 2" xfId="25913" xr:uid="{00000000-0005-0000-0000-0000480C0000}"/>
    <cellStyle name="Comma 5 3 4 2 3 6" xfId="8240" xr:uid="{00000000-0005-0000-0000-0000490C0000}"/>
    <cellStyle name="Comma 5 3 4 2 3 6 2" xfId="21271" xr:uid="{00000000-0005-0000-0000-00004A0C0000}"/>
    <cellStyle name="Comma 5 3 4 2 3 7" xfId="3984" xr:uid="{00000000-0005-0000-0000-00004B0C0000}"/>
    <cellStyle name="Comma 5 3 4 2 3 7 2" xfId="17073" xr:uid="{00000000-0005-0000-0000-00004C0C0000}"/>
    <cellStyle name="Comma 5 3 4 2 3 8" xfId="14483" xr:uid="{00000000-0005-0000-0000-00004D0C0000}"/>
    <cellStyle name="Comma 5 3 4 2 4" xfId="1445" xr:uid="{00000000-0005-0000-0000-00004E0C0000}"/>
    <cellStyle name="Comma 5 3 4 2 4 2" xfId="3004" xr:uid="{00000000-0005-0000-0000-00004F0C0000}"/>
    <cellStyle name="Comma 5 3 4 2 4 2 2" xfId="12042" xr:uid="{00000000-0005-0000-0000-0000500C0000}"/>
    <cellStyle name="Comma 5 3 4 2 4 2 2 2" xfId="25068" xr:uid="{00000000-0005-0000-0000-0000510C0000}"/>
    <cellStyle name="Comma 5 3 4 2 4 2 3" xfId="7027" xr:uid="{00000000-0005-0000-0000-0000520C0000}"/>
    <cellStyle name="Comma 5 3 4 2 4 2 3 2" xfId="20061" xr:uid="{00000000-0005-0000-0000-0000530C0000}"/>
    <cellStyle name="Comma 5 3 4 2 4 2 4" xfId="16264" xr:uid="{00000000-0005-0000-0000-0000540C0000}"/>
    <cellStyle name="Comma 5 3 4 2 4 3" xfId="13496" xr:uid="{00000000-0005-0000-0000-0000550C0000}"/>
    <cellStyle name="Comma 5 3 4 2 4 3 2" xfId="26513" xr:uid="{00000000-0005-0000-0000-0000560C0000}"/>
    <cellStyle name="Comma 5 3 4 2 4 4" xfId="9937" xr:uid="{00000000-0005-0000-0000-0000570C0000}"/>
    <cellStyle name="Comma 5 3 4 2 4 4 2" xfId="22963" xr:uid="{00000000-0005-0000-0000-0000580C0000}"/>
    <cellStyle name="Comma 5 3 4 2 4 5" xfId="4919" xr:uid="{00000000-0005-0000-0000-0000590C0000}"/>
    <cellStyle name="Comma 5 3 4 2 4 5 2" xfId="17956" xr:uid="{00000000-0005-0000-0000-00005A0C0000}"/>
    <cellStyle name="Comma 5 3 4 2 4 6" xfId="14830" xr:uid="{00000000-0005-0000-0000-00005B0C0000}"/>
    <cellStyle name="Comma 5 3 4 2 5" xfId="1836" xr:uid="{00000000-0005-0000-0000-00005C0C0000}"/>
    <cellStyle name="Comma 5 3 4 2 5 2" xfId="10999" xr:uid="{00000000-0005-0000-0000-00005D0C0000}"/>
    <cellStyle name="Comma 5 3 4 2 5 2 2" xfId="24025" xr:uid="{00000000-0005-0000-0000-00005E0C0000}"/>
    <cellStyle name="Comma 5 3 4 2 5 3" xfId="5983" xr:uid="{00000000-0005-0000-0000-00005F0C0000}"/>
    <cellStyle name="Comma 5 3 4 2 5 3 2" xfId="19018" xr:uid="{00000000-0005-0000-0000-0000600C0000}"/>
    <cellStyle name="Comma 5 3 4 2 5 4" xfId="15221" xr:uid="{00000000-0005-0000-0000-0000610C0000}"/>
    <cellStyle name="Comma 5 3 4 2 6" xfId="8560" xr:uid="{00000000-0005-0000-0000-0000620C0000}"/>
    <cellStyle name="Comma 5 3 4 2 6 2" xfId="21589" xr:uid="{00000000-0005-0000-0000-0000630C0000}"/>
    <cellStyle name="Comma 5 3 4 2 7" xfId="12453" xr:uid="{00000000-0005-0000-0000-0000640C0000}"/>
    <cellStyle name="Comma 5 3 4 2 7 2" xfId="25470" xr:uid="{00000000-0005-0000-0000-0000650C0000}"/>
    <cellStyle name="Comma 5 3 4 2 8" xfId="7530" xr:uid="{00000000-0005-0000-0000-0000660C0000}"/>
    <cellStyle name="Comma 5 3 4 2 8 2" xfId="20562" xr:uid="{00000000-0005-0000-0000-0000670C0000}"/>
    <cellStyle name="Comma 5 3 4 2 9" xfId="3482" xr:uid="{00000000-0005-0000-0000-0000680C0000}"/>
    <cellStyle name="Comma 5 3 4 2 9 2" xfId="16582" xr:uid="{00000000-0005-0000-0000-0000690C0000}"/>
    <cellStyle name="Comma 5 3 4 3" xfId="473" xr:uid="{00000000-0005-0000-0000-00006A0C0000}"/>
    <cellStyle name="Comma 5 3 4 3 2" xfId="1930" xr:uid="{00000000-0005-0000-0000-00006B0C0000}"/>
    <cellStyle name="Comma 5 3 4 3 2 2" xfId="9732" xr:uid="{00000000-0005-0000-0000-00006C0C0000}"/>
    <cellStyle name="Comma 5 3 4 3 2 2 2" xfId="22758" xr:uid="{00000000-0005-0000-0000-00006D0C0000}"/>
    <cellStyle name="Comma 5 3 4 3 2 3" xfId="4714" xr:uid="{00000000-0005-0000-0000-00006E0C0000}"/>
    <cellStyle name="Comma 5 3 4 3 2 3 2" xfId="17751" xr:uid="{00000000-0005-0000-0000-00006F0C0000}"/>
    <cellStyle name="Comma 5 3 4 3 2 4" xfId="15315" xr:uid="{00000000-0005-0000-0000-0000700C0000}"/>
    <cellStyle name="Comma 5 3 4 3 3" xfId="6077" xr:uid="{00000000-0005-0000-0000-0000710C0000}"/>
    <cellStyle name="Comma 5 3 4 3 3 2" xfId="11093" xr:uid="{00000000-0005-0000-0000-0000720C0000}"/>
    <cellStyle name="Comma 5 3 4 3 3 2 2" xfId="24119" xr:uid="{00000000-0005-0000-0000-0000730C0000}"/>
    <cellStyle name="Comma 5 3 4 3 3 3" xfId="19112" xr:uid="{00000000-0005-0000-0000-0000740C0000}"/>
    <cellStyle name="Comma 5 3 4 3 4" xfId="8848" xr:uid="{00000000-0005-0000-0000-0000750C0000}"/>
    <cellStyle name="Comma 5 3 4 3 4 2" xfId="21875" xr:uid="{00000000-0005-0000-0000-0000760C0000}"/>
    <cellStyle name="Comma 5 3 4 3 5" xfId="12547" xr:uid="{00000000-0005-0000-0000-0000770C0000}"/>
    <cellStyle name="Comma 5 3 4 3 5 2" xfId="25564" xr:uid="{00000000-0005-0000-0000-0000780C0000}"/>
    <cellStyle name="Comma 5 3 4 3 6" xfId="7325" xr:uid="{00000000-0005-0000-0000-0000790C0000}"/>
    <cellStyle name="Comma 5 3 4 3 6 2" xfId="20357" xr:uid="{00000000-0005-0000-0000-00007A0C0000}"/>
    <cellStyle name="Comma 5 3 4 3 7" xfId="3779" xr:uid="{00000000-0005-0000-0000-00007B0C0000}"/>
    <cellStyle name="Comma 5 3 4 3 7 2" xfId="16868" xr:uid="{00000000-0005-0000-0000-00007C0C0000}"/>
    <cellStyle name="Comma 5 3 4 3 8" xfId="13876" xr:uid="{00000000-0005-0000-0000-00007D0C0000}"/>
    <cellStyle name="Comma 5 3 4 4" xfId="882" xr:uid="{00000000-0005-0000-0000-00007E0C0000}"/>
    <cellStyle name="Comma 5 3 4 4 2" xfId="2279" xr:uid="{00000000-0005-0000-0000-00007F0C0000}"/>
    <cellStyle name="Comma 5 3 4 4 2 2" xfId="10036" xr:uid="{00000000-0005-0000-0000-0000800C0000}"/>
    <cellStyle name="Comma 5 3 4 4 2 2 2" xfId="23062" xr:uid="{00000000-0005-0000-0000-0000810C0000}"/>
    <cellStyle name="Comma 5 3 4 4 2 3" xfId="5018" xr:uid="{00000000-0005-0000-0000-0000820C0000}"/>
    <cellStyle name="Comma 5 3 4 4 2 3 2" xfId="18055" xr:uid="{00000000-0005-0000-0000-0000830C0000}"/>
    <cellStyle name="Comma 5 3 4 4 2 4" xfId="15663" xr:uid="{00000000-0005-0000-0000-0000840C0000}"/>
    <cellStyle name="Comma 5 3 4 4 3" xfId="6426" xr:uid="{00000000-0005-0000-0000-0000850C0000}"/>
    <cellStyle name="Comma 5 3 4 4 3 2" xfId="11441" xr:uid="{00000000-0005-0000-0000-0000860C0000}"/>
    <cellStyle name="Comma 5 3 4 4 3 2 2" xfId="24467" xr:uid="{00000000-0005-0000-0000-0000870C0000}"/>
    <cellStyle name="Comma 5 3 4 4 3 3" xfId="19460" xr:uid="{00000000-0005-0000-0000-0000880C0000}"/>
    <cellStyle name="Comma 5 3 4 4 4" xfId="9152" xr:uid="{00000000-0005-0000-0000-0000890C0000}"/>
    <cellStyle name="Comma 5 3 4 4 4 2" xfId="22179" xr:uid="{00000000-0005-0000-0000-00008A0C0000}"/>
    <cellStyle name="Comma 5 3 4 4 5" xfId="12895" xr:uid="{00000000-0005-0000-0000-00008B0C0000}"/>
    <cellStyle name="Comma 5 3 4 4 5 2" xfId="25912" xr:uid="{00000000-0005-0000-0000-00008C0C0000}"/>
    <cellStyle name="Comma 5 3 4 4 6" xfId="7629" xr:uid="{00000000-0005-0000-0000-00008D0C0000}"/>
    <cellStyle name="Comma 5 3 4 4 6 2" xfId="20661" xr:uid="{00000000-0005-0000-0000-00008E0C0000}"/>
    <cellStyle name="Comma 5 3 4 4 7" xfId="4083" xr:uid="{00000000-0005-0000-0000-00008F0C0000}"/>
    <cellStyle name="Comma 5 3 4 4 7 2" xfId="17172" xr:uid="{00000000-0005-0000-0000-0000900C0000}"/>
    <cellStyle name="Comma 5 3 4 4 8" xfId="14278" xr:uid="{00000000-0005-0000-0000-0000910C0000}"/>
    <cellStyle name="Comma 5 3 4 5" xfId="1234" xr:uid="{00000000-0005-0000-0000-0000920C0000}"/>
    <cellStyle name="Comma 5 3 4 5 2" xfId="2790" xr:uid="{00000000-0005-0000-0000-0000930C0000}"/>
    <cellStyle name="Comma 5 3 4 5 2 2" xfId="10441" xr:uid="{00000000-0005-0000-0000-0000940C0000}"/>
    <cellStyle name="Comma 5 3 4 5 2 2 2" xfId="23467" xr:uid="{00000000-0005-0000-0000-0000950C0000}"/>
    <cellStyle name="Comma 5 3 4 5 2 3" xfId="5424" xr:uid="{00000000-0005-0000-0000-0000960C0000}"/>
    <cellStyle name="Comma 5 3 4 5 2 3 2" xfId="18460" xr:uid="{00000000-0005-0000-0000-0000970C0000}"/>
    <cellStyle name="Comma 5 3 4 5 2 4" xfId="16059" xr:uid="{00000000-0005-0000-0000-0000980C0000}"/>
    <cellStyle name="Comma 5 3 4 5 3" xfId="6822" xr:uid="{00000000-0005-0000-0000-0000990C0000}"/>
    <cellStyle name="Comma 5 3 4 5 3 2" xfId="11837" xr:uid="{00000000-0005-0000-0000-00009A0C0000}"/>
    <cellStyle name="Comma 5 3 4 5 3 2 2" xfId="24863" xr:uid="{00000000-0005-0000-0000-00009B0C0000}"/>
    <cellStyle name="Comma 5 3 4 5 3 3" xfId="19856" xr:uid="{00000000-0005-0000-0000-00009C0C0000}"/>
    <cellStyle name="Comma 5 3 4 5 4" xfId="8734" xr:uid="{00000000-0005-0000-0000-00009D0C0000}"/>
    <cellStyle name="Comma 5 3 4 5 4 2" xfId="21763" xr:uid="{00000000-0005-0000-0000-00009E0C0000}"/>
    <cellStyle name="Comma 5 3 4 5 5" xfId="13291" xr:uid="{00000000-0005-0000-0000-00009F0C0000}"/>
    <cellStyle name="Comma 5 3 4 5 5 2" xfId="26308" xr:uid="{00000000-0005-0000-0000-0000A00C0000}"/>
    <cellStyle name="Comma 5 3 4 5 6" xfId="8035" xr:uid="{00000000-0005-0000-0000-0000A10C0000}"/>
    <cellStyle name="Comma 5 3 4 5 6 2" xfId="21066" xr:uid="{00000000-0005-0000-0000-0000A20C0000}"/>
    <cellStyle name="Comma 5 3 4 5 7" xfId="3664" xr:uid="{00000000-0005-0000-0000-0000A30C0000}"/>
    <cellStyle name="Comma 5 3 4 5 7 2" xfId="16756" xr:uid="{00000000-0005-0000-0000-0000A40C0000}"/>
    <cellStyle name="Comma 5 3 4 5 8" xfId="14625" xr:uid="{00000000-0005-0000-0000-0000A50C0000}"/>
    <cellStyle name="Comma 5 3 4 6" xfId="1631" xr:uid="{00000000-0005-0000-0000-0000A60C0000}"/>
    <cellStyle name="Comma 5 3 4 6 2" xfId="9620" xr:uid="{00000000-0005-0000-0000-0000A70C0000}"/>
    <cellStyle name="Comma 5 3 4 6 2 2" xfId="22646" xr:uid="{00000000-0005-0000-0000-0000A80C0000}"/>
    <cellStyle name="Comma 5 3 4 6 3" xfId="4602" xr:uid="{00000000-0005-0000-0000-0000A90C0000}"/>
    <cellStyle name="Comma 5 3 4 6 3 2" xfId="17639" xr:uid="{00000000-0005-0000-0000-0000AA0C0000}"/>
    <cellStyle name="Comma 5 3 4 6 4" xfId="15016" xr:uid="{00000000-0005-0000-0000-0000AB0C0000}"/>
    <cellStyle name="Comma 5 3 4 7" xfId="5778" xr:uid="{00000000-0005-0000-0000-0000AC0C0000}"/>
    <cellStyle name="Comma 5 3 4 7 2" xfId="10794" xr:uid="{00000000-0005-0000-0000-0000AD0C0000}"/>
    <cellStyle name="Comma 5 3 4 7 2 2" xfId="23820" xr:uid="{00000000-0005-0000-0000-0000AE0C0000}"/>
    <cellStyle name="Comma 5 3 4 7 3" xfId="18813" xr:uid="{00000000-0005-0000-0000-0000AF0C0000}"/>
    <cellStyle name="Comma 5 3 4 8" xfId="8355" xr:uid="{00000000-0005-0000-0000-0000B00C0000}"/>
    <cellStyle name="Comma 5 3 4 8 2" xfId="21384" xr:uid="{00000000-0005-0000-0000-0000B10C0000}"/>
    <cellStyle name="Comma 5 3 4 9" xfId="12248" xr:uid="{00000000-0005-0000-0000-0000B20C0000}"/>
    <cellStyle name="Comma 5 3 4 9 2" xfId="25265" xr:uid="{00000000-0005-0000-0000-0000B30C0000}"/>
    <cellStyle name="Comma 5 3 5" xfId="292" xr:uid="{00000000-0005-0000-0000-0000B40C0000}"/>
    <cellStyle name="Comma 5 3 5 10" xfId="13705" xr:uid="{00000000-0005-0000-0000-0000B50C0000}"/>
    <cellStyle name="Comma 5 3 5 2" xfId="573" xr:uid="{00000000-0005-0000-0000-0000B60C0000}"/>
    <cellStyle name="Comma 5 3 5 2 2" xfId="1932" xr:uid="{00000000-0005-0000-0000-0000B70C0000}"/>
    <cellStyle name="Comma 5 3 5 2 2 2" xfId="10038" xr:uid="{00000000-0005-0000-0000-0000B80C0000}"/>
    <cellStyle name="Comma 5 3 5 2 2 2 2" xfId="23064" xr:uid="{00000000-0005-0000-0000-0000B90C0000}"/>
    <cellStyle name="Comma 5 3 5 2 2 3" xfId="5020" xr:uid="{00000000-0005-0000-0000-0000BA0C0000}"/>
    <cellStyle name="Comma 5 3 5 2 2 3 2" xfId="18057" xr:uid="{00000000-0005-0000-0000-0000BB0C0000}"/>
    <cellStyle name="Comma 5 3 5 2 2 4" xfId="15317" xr:uid="{00000000-0005-0000-0000-0000BC0C0000}"/>
    <cellStyle name="Comma 5 3 5 2 3" xfId="6079" xr:uid="{00000000-0005-0000-0000-0000BD0C0000}"/>
    <cellStyle name="Comma 5 3 5 2 3 2" xfId="11095" xr:uid="{00000000-0005-0000-0000-0000BE0C0000}"/>
    <cellStyle name="Comma 5 3 5 2 3 2 2" xfId="24121" xr:uid="{00000000-0005-0000-0000-0000BF0C0000}"/>
    <cellStyle name="Comma 5 3 5 2 3 3" xfId="19114" xr:uid="{00000000-0005-0000-0000-0000C00C0000}"/>
    <cellStyle name="Comma 5 3 5 2 4" xfId="9154" xr:uid="{00000000-0005-0000-0000-0000C10C0000}"/>
    <cellStyle name="Comma 5 3 5 2 4 2" xfId="22181" xr:uid="{00000000-0005-0000-0000-0000C20C0000}"/>
    <cellStyle name="Comma 5 3 5 2 5" xfId="12549" xr:uid="{00000000-0005-0000-0000-0000C30C0000}"/>
    <cellStyle name="Comma 5 3 5 2 5 2" xfId="25566" xr:uid="{00000000-0005-0000-0000-0000C40C0000}"/>
    <cellStyle name="Comma 5 3 5 2 6" xfId="7631" xr:uid="{00000000-0005-0000-0000-0000C50C0000}"/>
    <cellStyle name="Comma 5 3 5 2 6 2" xfId="20663" xr:uid="{00000000-0005-0000-0000-0000C60C0000}"/>
    <cellStyle name="Comma 5 3 5 2 7" xfId="4085" xr:uid="{00000000-0005-0000-0000-0000C70C0000}"/>
    <cellStyle name="Comma 5 3 5 2 7 2" xfId="17174" xr:uid="{00000000-0005-0000-0000-0000C80C0000}"/>
    <cellStyle name="Comma 5 3 5 2 8" xfId="13976" xr:uid="{00000000-0005-0000-0000-0000C90C0000}"/>
    <cellStyle name="Comma 5 3 5 3" xfId="982" xr:uid="{00000000-0005-0000-0000-0000CA0C0000}"/>
    <cellStyle name="Comma 5 3 5 3 2" xfId="2281" xr:uid="{00000000-0005-0000-0000-0000CB0C0000}"/>
    <cellStyle name="Comma 5 3 5 3 2 2" xfId="10541" xr:uid="{00000000-0005-0000-0000-0000CC0C0000}"/>
    <cellStyle name="Comma 5 3 5 3 2 2 2" xfId="23567" xr:uid="{00000000-0005-0000-0000-0000CD0C0000}"/>
    <cellStyle name="Comma 5 3 5 3 2 3" xfId="5524" xr:uid="{00000000-0005-0000-0000-0000CE0C0000}"/>
    <cellStyle name="Comma 5 3 5 3 2 3 2" xfId="18560" xr:uid="{00000000-0005-0000-0000-0000CF0C0000}"/>
    <cellStyle name="Comma 5 3 5 3 2 4" xfId="15665" xr:uid="{00000000-0005-0000-0000-0000D00C0000}"/>
    <cellStyle name="Comma 5 3 5 3 3" xfId="6428" xr:uid="{00000000-0005-0000-0000-0000D10C0000}"/>
    <cellStyle name="Comma 5 3 5 3 3 2" xfId="11443" xr:uid="{00000000-0005-0000-0000-0000D20C0000}"/>
    <cellStyle name="Comma 5 3 5 3 3 2 2" xfId="24469" xr:uid="{00000000-0005-0000-0000-0000D30C0000}"/>
    <cellStyle name="Comma 5 3 5 3 3 3" xfId="19462" xr:uid="{00000000-0005-0000-0000-0000D40C0000}"/>
    <cellStyle name="Comma 5 3 5 3 4" xfId="8948" xr:uid="{00000000-0005-0000-0000-0000D50C0000}"/>
    <cellStyle name="Comma 5 3 5 3 4 2" xfId="21975" xr:uid="{00000000-0005-0000-0000-0000D60C0000}"/>
    <cellStyle name="Comma 5 3 5 3 5" xfId="12897" xr:uid="{00000000-0005-0000-0000-0000D70C0000}"/>
    <cellStyle name="Comma 5 3 5 3 5 2" xfId="25914" xr:uid="{00000000-0005-0000-0000-0000D80C0000}"/>
    <cellStyle name="Comma 5 3 5 3 6" xfId="8135" xr:uid="{00000000-0005-0000-0000-0000D90C0000}"/>
    <cellStyle name="Comma 5 3 5 3 6 2" xfId="21166" xr:uid="{00000000-0005-0000-0000-0000DA0C0000}"/>
    <cellStyle name="Comma 5 3 5 3 7" xfId="3879" xr:uid="{00000000-0005-0000-0000-0000DB0C0000}"/>
    <cellStyle name="Comma 5 3 5 3 7 2" xfId="16968" xr:uid="{00000000-0005-0000-0000-0000DC0C0000}"/>
    <cellStyle name="Comma 5 3 5 3 8" xfId="14378" xr:uid="{00000000-0005-0000-0000-0000DD0C0000}"/>
    <cellStyle name="Comma 5 3 5 4" xfId="1338" xr:uid="{00000000-0005-0000-0000-0000DE0C0000}"/>
    <cellStyle name="Comma 5 3 5 4 2" xfId="2896" xr:uid="{00000000-0005-0000-0000-0000DF0C0000}"/>
    <cellStyle name="Comma 5 3 5 4 2 2" xfId="11937" xr:uid="{00000000-0005-0000-0000-0000E00C0000}"/>
    <cellStyle name="Comma 5 3 5 4 2 2 2" xfId="24963" xr:uid="{00000000-0005-0000-0000-0000E10C0000}"/>
    <cellStyle name="Comma 5 3 5 4 2 3" xfId="6922" xr:uid="{00000000-0005-0000-0000-0000E20C0000}"/>
    <cellStyle name="Comma 5 3 5 4 2 3 2" xfId="19956" xr:uid="{00000000-0005-0000-0000-0000E30C0000}"/>
    <cellStyle name="Comma 5 3 5 4 2 4" xfId="16159" xr:uid="{00000000-0005-0000-0000-0000E40C0000}"/>
    <cellStyle name="Comma 5 3 5 4 3" xfId="13391" xr:uid="{00000000-0005-0000-0000-0000E50C0000}"/>
    <cellStyle name="Comma 5 3 5 4 3 2" xfId="26408" xr:uid="{00000000-0005-0000-0000-0000E60C0000}"/>
    <cellStyle name="Comma 5 3 5 4 4" xfId="9832" xr:uid="{00000000-0005-0000-0000-0000E70C0000}"/>
    <cellStyle name="Comma 5 3 5 4 4 2" xfId="22858" xr:uid="{00000000-0005-0000-0000-0000E80C0000}"/>
    <cellStyle name="Comma 5 3 5 4 5" xfId="4814" xr:uid="{00000000-0005-0000-0000-0000E90C0000}"/>
    <cellStyle name="Comma 5 3 5 4 5 2" xfId="17851" xr:uid="{00000000-0005-0000-0000-0000EA0C0000}"/>
    <cellStyle name="Comma 5 3 5 4 6" xfId="14725" xr:uid="{00000000-0005-0000-0000-0000EB0C0000}"/>
    <cellStyle name="Comma 5 3 5 5" xfId="1731" xr:uid="{00000000-0005-0000-0000-0000EC0C0000}"/>
    <cellStyle name="Comma 5 3 5 5 2" xfId="10894" xr:uid="{00000000-0005-0000-0000-0000ED0C0000}"/>
    <cellStyle name="Comma 5 3 5 5 2 2" xfId="23920" xr:uid="{00000000-0005-0000-0000-0000EE0C0000}"/>
    <cellStyle name="Comma 5 3 5 5 3" xfId="5878" xr:uid="{00000000-0005-0000-0000-0000EF0C0000}"/>
    <cellStyle name="Comma 5 3 5 5 3 2" xfId="18913" xr:uid="{00000000-0005-0000-0000-0000F00C0000}"/>
    <cellStyle name="Comma 5 3 5 5 4" xfId="15116" xr:uid="{00000000-0005-0000-0000-0000F10C0000}"/>
    <cellStyle name="Comma 5 3 5 6" xfId="8455" xr:uid="{00000000-0005-0000-0000-0000F20C0000}"/>
    <cellStyle name="Comma 5 3 5 6 2" xfId="21484" xr:uid="{00000000-0005-0000-0000-0000F30C0000}"/>
    <cellStyle name="Comma 5 3 5 7" xfId="12348" xr:uid="{00000000-0005-0000-0000-0000F40C0000}"/>
    <cellStyle name="Comma 5 3 5 7 2" xfId="25365" xr:uid="{00000000-0005-0000-0000-0000F50C0000}"/>
    <cellStyle name="Comma 5 3 5 8" xfId="7425" xr:uid="{00000000-0005-0000-0000-0000F60C0000}"/>
    <cellStyle name="Comma 5 3 5 8 2" xfId="20457" xr:uid="{00000000-0005-0000-0000-0000F70C0000}"/>
    <cellStyle name="Comma 5 3 5 9" xfId="3377" xr:uid="{00000000-0005-0000-0000-0000F80C0000}"/>
    <cellStyle name="Comma 5 3 5 9 2" xfId="16477" xr:uid="{00000000-0005-0000-0000-0000F90C0000}"/>
    <cellStyle name="Comma 5 3 6" xfId="446" xr:uid="{00000000-0005-0000-0000-0000FA0C0000}"/>
    <cellStyle name="Comma 5 3 6 10" xfId="13849" xr:uid="{00000000-0005-0000-0000-0000FB0C0000}"/>
    <cellStyle name="Comma 5 3 6 2" xfId="855" xr:uid="{00000000-0005-0000-0000-0000FC0C0000}"/>
    <cellStyle name="Comma 5 3 6 2 2" xfId="1933" xr:uid="{00000000-0005-0000-0000-0000FD0C0000}"/>
    <cellStyle name="Comma 5 3 6 2 2 2" xfId="10039" xr:uid="{00000000-0005-0000-0000-0000FE0C0000}"/>
    <cellStyle name="Comma 5 3 6 2 2 2 2" xfId="23065" xr:uid="{00000000-0005-0000-0000-0000FF0C0000}"/>
    <cellStyle name="Comma 5 3 6 2 2 3" xfId="5021" xr:uid="{00000000-0005-0000-0000-0000000D0000}"/>
    <cellStyle name="Comma 5 3 6 2 2 3 2" xfId="18058" xr:uid="{00000000-0005-0000-0000-0000010D0000}"/>
    <cellStyle name="Comma 5 3 6 2 2 4" xfId="15318" xr:uid="{00000000-0005-0000-0000-0000020D0000}"/>
    <cellStyle name="Comma 5 3 6 2 3" xfId="6080" xr:uid="{00000000-0005-0000-0000-0000030D0000}"/>
    <cellStyle name="Comma 5 3 6 2 3 2" xfId="11096" xr:uid="{00000000-0005-0000-0000-0000040D0000}"/>
    <cellStyle name="Comma 5 3 6 2 3 2 2" xfId="24122" xr:uid="{00000000-0005-0000-0000-0000050D0000}"/>
    <cellStyle name="Comma 5 3 6 2 3 3" xfId="19115" xr:uid="{00000000-0005-0000-0000-0000060D0000}"/>
    <cellStyle name="Comma 5 3 6 2 4" xfId="9155" xr:uid="{00000000-0005-0000-0000-0000070D0000}"/>
    <cellStyle name="Comma 5 3 6 2 4 2" xfId="22182" xr:uid="{00000000-0005-0000-0000-0000080D0000}"/>
    <cellStyle name="Comma 5 3 6 2 5" xfId="12550" xr:uid="{00000000-0005-0000-0000-0000090D0000}"/>
    <cellStyle name="Comma 5 3 6 2 5 2" xfId="25567" xr:uid="{00000000-0005-0000-0000-00000A0D0000}"/>
    <cellStyle name="Comma 5 3 6 2 6" xfId="7632" xr:uid="{00000000-0005-0000-0000-00000B0D0000}"/>
    <cellStyle name="Comma 5 3 6 2 6 2" xfId="20664" xr:uid="{00000000-0005-0000-0000-00000C0D0000}"/>
    <cellStyle name="Comma 5 3 6 2 7" xfId="4086" xr:uid="{00000000-0005-0000-0000-00000D0D0000}"/>
    <cellStyle name="Comma 5 3 6 2 7 2" xfId="17175" xr:uid="{00000000-0005-0000-0000-00000E0D0000}"/>
    <cellStyle name="Comma 5 3 6 2 8" xfId="14251" xr:uid="{00000000-0005-0000-0000-00000F0D0000}"/>
    <cellStyle name="Comma 5 3 6 3" xfId="1205" xr:uid="{00000000-0005-0000-0000-0000100D0000}"/>
    <cellStyle name="Comma 5 3 6 3 2" xfId="2282" xr:uid="{00000000-0005-0000-0000-0000110D0000}"/>
    <cellStyle name="Comma 5 3 6 3 2 2" xfId="10414" xr:uid="{00000000-0005-0000-0000-0000120D0000}"/>
    <cellStyle name="Comma 5 3 6 3 2 2 2" xfId="23440" xr:uid="{00000000-0005-0000-0000-0000130D0000}"/>
    <cellStyle name="Comma 5 3 6 3 2 3" xfId="5397" xr:uid="{00000000-0005-0000-0000-0000140D0000}"/>
    <cellStyle name="Comma 5 3 6 3 2 3 2" xfId="18433" xr:uid="{00000000-0005-0000-0000-0000150D0000}"/>
    <cellStyle name="Comma 5 3 6 3 2 4" xfId="15666" xr:uid="{00000000-0005-0000-0000-0000160D0000}"/>
    <cellStyle name="Comma 5 3 6 3 3" xfId="6429" xr:uid="{00000000-0005-0000-0000-0000170D0000}"/>
    <cellStyle name="Comma 5 3 6 3 3 2" xfId="11444" xr:uid="{00000000-0005-0000-0000-0000180D0000}"/>
    <cellStyle name="Comma 5 3 6 3 3 2 2" xfId="24470" xr:uid="{00000000-0005-0000-0000-0000190D0000}"/>
    <cellStyle name="Comma 5 3 6 3 3 3" xfId="19463" xr:uid="{00000000-0005-0000-0000-00001A0D0000}"/>
    <cellStyle name="Comma 5 3 6 3 4" xfId="9485" xr:uid="{00000000-0005-0000-0000-00001B0D0000}"/>
    <cellStyle name="Comma 5 3 6 3 4 2" xfId="22511" xr:uid="{00000000-0005-0000-0000-00001C0D0000}"/>
    <cellStyle name="Comma 5 3 6 3 5" xfId="12898" xr:uid="{00000000-0005-0000-0000-00001D0D0000}"/>
    <cellStyle name="Comma 5 3 6 3 5 2" xfId="25915" xr:uid="{00000000-0005-0000-0000-00001E0D0000}"/>
    <cellStyle name="Comma 5 3 6 3 6" xfId="8008" xr:uid="{00000000-0005-0000-0000-00001F0D0000}"/>
    <cellStyle name="Comma 5 3 6 3 6 2" xfId="21039" xr:uid="{00000000-0005-0000-0000-0000200D0000}"/>
    <cellStyle name="Comma 5 3 6 3 7" xfId="4467" xr:uid="{00000000-0005-0000-0000-0000210D0000}"/>
    <cellStyle name="Comma 5 3 6 3 7 2" xfId="17504" xr:uid="{00000000-0005-0000-0000-0000220D0000}"/>
    <cellStyle name="Comma 5 3 6 3 8" xfId="14598" xr:uid="{00000000-0005-0000-0000-0000230D0000}"/>
    <cellStyle name="Comma 5 3 6 4" xfId="2759" xr:uid="{00000000-0005-0000-0000-0000240D0000}"/>
    <cellStyle name="Comma 5 3 6 4 2" xfId="6795" xr:uid="{00000000-0005-0000-0000-0000250D0000}"/>
    <cellStyle name="Comma 5 3 6 4 2 2" xfId="11810" xr:uid="{00000000-0005-0000-0000-0000260D0000}"/>
    <cellStyle name="Comma 5 3 6 4 2 2 2" xfId="24836" xr:uid="{00000000-0005-0000-0000-0000270D0000}"/>
    <cellStyle name="Comma 5 3 6 4 2 3" xfId="19829" xr:uid="{00000000-0005-0000-0000-0000280D0000}"/>
    <cellStyle name="Comma 5 3 6 4 3" xfId="13264" xr:uid="{00000000-0005-0000-0000-0000290D0000}"/>
    <cellStyle name="Comma 5 3 6 4 3 2" xfId="26281" xr:uid="{00000000-0005-0000-0000-00002A0D0000}"/>
    <cellStyle name="Comma 5 3 6 4 4" xfId="9705" xr:uid="{00000000-0005-0000-0000-00002B0D0000}"/>
    <cellStyle name="Comma 5 3 6 4 4 2" xfId="22731" xr:uid="{00000000-0005-0000-0000-00002C0D0000}"/>
    <cellStyle name="Comma 5 3 6 4 5" xfId="4687" xr:uid="{00000000-0005-0000-0000-00002D0D0000}"/>
    <cellStyle name="Comma 5 3 6 4 5 2" xfId="17724" xr:uid="{00000000-0005-0000-0000-00002E0D0000}"/>
    <cellStyle name="Comma 5 3 6 4 6" xfId="16032" xr:uid="{00000000-0005-0000-0000-00002F0D0000}"/>
    <cellStyle name="Comma 5 3 6 5" xfId="1604" xr:uid="{00000000-0005-0000-0000-0000300D0000}"/>
    <cellStyle name="Comma 5 3 6 5 2" xfId="10765" xr:uid="{00000000-0005-0000-0000-0000310D0000}"/>
    <cellStyle name="Comma 5 3 6 5 2 2" xfId="23791" xr:uid="{00000000-0005-0000-0000-0000320D0000}"/>
    <cellStyle name="Comma 5 3 6 5 3" xfId="5749" xr:uid="{00000000-0005-0000-0000-0000330D0000}"/>
    <cellStyle name="Comma 5 3 6 5 3 2" xfId="18784" xr:uid="{00000000-0005-0000-0000-0000340D0000}"/>
    <cellStyle name="Comma 5 3 6 5 4" xfId="14989" xr:uid="{00000000-0005-0000-0000-0000350D0000}"/>
    <cellStyle name="Comma 5 3 6 6" xfId="8821" xr:uid="{00000000-0005-0000-0000-0000360D0000}"/>
    <cellStyle name="Comma 5 3 6 6 2" xfId="21848" xr:uid="{00000000-0005-0000-0000-0000370D0000}"/>
    <cellStyle name="Comma 5 3 6 7" xfId="12221" xr:uid="{00000000-0005-0000-0000-0000380D0000}"/>
    <cellStyle name="Comma 5 3 6 7 2" xfId="25238" xr:uid="{00000000-0005-0000-0000-0000390D0000}"/>
    <cellStyle name="Comma 5 3 6 8" xfId="7298" xr:uid="{00000000-0005-0000-0000-00003A0D0000}"/>
    <cellStyle name="Comma 5 3 6 8 2" xfId="20330" xr:uid="{00000000-0005-0000-0000-00003B0D0000}"/>
    <cellStyle name="Comma 5 3 6 9" xfId="3752" xr:uid="{00000000-0005-0000-0000-00003C0D0000}"/>
    <cellStyle name="Comma 5 3 6 9 2" xfId="16841" xr:uid="{00000000-0005-0000-0000-00003D0D0000}"/>
    <cellStyle name="Comma 5 3 7" xfId="755" xr:uid="{00000000-0005-0000-0000-00003E0D0000}"/>
    <cellStyle name="Comma 5 3 7 2" xfId="1924" xr:uid="{00000000-0005-0000-0000-00003F0D0000}"/>
    <cellStyle name="Comma 5 3 7 2 2" xfId="10030" xr:uid="{00000000-0005-0000-0000-0000400D0000}"/>
    <cellStyle name="Comma 5 3 7 2 2 2" xfId="23056" xr:uid="{00000000-0005-0000-0000-0000410D0000}"/>
    <cellStyle name="Comma 5 3 7 2 3" xfId="5012" xr:uid="{00000000-0005-0000-0000-0000420D0000}"/>
    <cellStyle name="Comma 5 3 7 2 3 2" xfId="18049" xr:uid="{00000000-0005-0000-0000-0000430D0000}"/>
    <cellStyle name="Comma 5 3 7 2 4" xfId="15309" xr:uid="{00000000-0005-0000-0000-0000440D0000}"/>
    <cellStyle name="Comma 5 3 7 3" xfId="6071" xr:uid="{00000000-0005-0000-0000-0000450D0000}"/>
    <cellStyle name="Comma 5 3 7 3 2" xfId="11087" xr:uid="{00000000-0005-0000-0000-0000460D0000}"/>
    <cellStyle name="Comma 5 3 7 3 2 2" xfId="24113" xr:uid="{00000000-0005-0000-0000-0000470D0000}"/>
    <cellStyle name="Comma 5 3 7 3 3" xfId="19106" xr:uid="{00000000-0005-0000-0000-0000480D0000}"/>
    <cellStyle name="Comma 5 3 7 4" xfId="9146" xr:uid="{00000000-0005-0000-0000-0000490D0000}"/>
    <cellStyle name="Comma 5 3 7 4 2" xfId="22173" xr:uid="{00000000-0005-0000-0000-00004A0D0000}"/>
    <cellStyle name="Comma 5 3 7 5" xfId="12541" xr:uid="{00000000-0005-0000-0000-00004B0D0000}"/>
    <cellStyle name="Comma 5 3 7 5 2" xfId="25558" xr:uid="{00000000-0005-0000-0000-00004C0D0000}"/>
    <cellStyle name="Comma 5 3 7 6" xfId="7623" xr:uid="{00000000-0005-0000-0000-00004D0D0000}"/>
    <cellStyle name="Comma 5 3 7 6 2" xfId="20655" xr:uid="{00000000-0005-0000-0000-00004E0D0000}"/>
    <cellStyle name="Comma 5 3 7 7" xfId="4077" xr:uid="{00000000-0005-0000-0000-00004F0D0000}"/>
    <cellStyle name="Comma 5 3 7 7 2" xfId="17166" xr:uid="{00000000-0005-0000-0000-0000500D0000}"/>
    <cellStyle name="Comma 5 3 7 8" xfId="14152" xr:uid="{00000000-0005-0000-0000-0000510D0000}"/>
    <cellStyle name="Comma 5 3 8" xfId="1159" xr:uid="{00000000-0005-0000-0000-0000520D0000}"/>
    <cellStyle name="Comma 5 3 8 2" xfId="2273" xr:uid="{00000000-0005-0000-0000-0000530D0000}"/>
    <cellStyle name="Comma 5 3 8 2 2" xfId="10369" xr:uid="{00000000-0005-0000-0000-0000540D0000}"/>
    <cellStyle name="Comma 5 3 8 2 2 2" xfId="23395" xr:uid="{00000000-0005-0000-0000-0000550D0000}"/>
    <cellStyle name="Comma 5 3 8 2 3" xfId="5352" xr:uid="{00000000-0005-0000-0000-0000560D0000}"/>
    <cellStyle name="Comma 5 3 8 2 3 2" xfId="18388" xr:uid="{00000000-0005-0000-0000-0000570D0000}"/>
    <cellStyle name="Comma 5 3 8 2 4" xfId="15657" xr:uid="{00000000-0005-0000-0000-0000580D0000}"/>
    <cellStyle name="Comma 5 3 8 3" xfId="6420" xr:uid="{00000000-0005-0000-0000-0000590D0000}"/>
    <cellStyle name="Comma 5 3 8 3 2" xfId="11435" xr:uid="{00000000-0005-0000-0000-00005A0D0000}"/>
    <cellStyle name="Comma 5 3 8 3 2 2" xfId="24461" xr:uid="{00000000-0005-0000-0000-00005B0D0000}"/>
    <cellStyle name="Comma 5 3 8 3 3" xfId="19454" xr:uid="{00000000-0005-0000-0000-00005C0D0000}"/>
    <cellStyle name="Comma 5 3 8 4" xfId="8628" xr:uid="{00000000-0005-0000-0000-00005D0D0000}"/>
    <cellStyle name="Comma 5 3 8 4 2" xfId="21657" xr:uid="{00000000-0005-0000-0000-00005E0D0000}"/>
    <cellStyle name="Comma 5 3 8 5" xfId="12889" xr:uid="{00000000-0005-0000-0000-00005F0D0000}"/>
    <cellStyle name="Comma 5 3 8 5 2" xfId="25906" xr:uid="{00000000-0005-0000-0000-0000600D0000}"/>
    <cellStyle name="Comma 5 3 8 6" xfId="7963" xr:uid="{00000000-0005-0000-0000-0000610D0000}"/>
    <cellStyle name="Comma 5 3 8 6 2" xfId="20994" xr:uid="{00000000-0005-0000-0000-0000620D0000}"/>
    <cellStyle name="Comma 5 3 8 7" xfId="3552" xr:uid="{00000000-0005-0000-0000-0000630D0000}"/>
    <cellStyle name="Comma 5 3 8 7 2" xfId="16650" xr:uid="{00000000-0005-0000-0000-0000640D0000}"/>
    <cellStyle name="Comma 5 3 8 8" xfId="14553" xr:uid="{00000000-0005-0000-0000-0000650D0000}"/>
    <cellStyle name="Comma 5 3 9" xfId="2708" xr:uid="{00000000-0005-0000-0000-0000660D0000}"/>
    <cellStyle name="Comma 5 3 9 2" xfId="6750" xr:uid="{00000000-0005-0000-0000-0000670D0000}"/>
    <cellStyle name="Comma 5 3 9 2 2" xfId="11765" xr:uid="{00000000-0005-0000-0000-0000680D0000}"/>
    <cellStyle name="Comma 5 3 9 2 2 2" xfId="24791" xr:uid="{00000000-0005-0000-0000-0000690D0000}"/>
    <cellStyle name="Comma 5 3 9 2 3" xfId="19784" xr:uid="{00000000-0005-0000-0000-00006A0D0000}"/>
    <cellStyle name="Comma 5 3 9 3" xfId="13219" xr:uid="{00000000-0005-0000-0000-00006B0D0000}"/>
    <cellStyle name="Comma 5 3 9 3 2" xfId="26236" xr:uid="{00000000-0005-0000-0000-00006C0D0000}"/>
    <cellStyle name="Comma 5 3 9 4" xfId="9514" xr:uid="{00000000-0005-0000-0000-00006D0D0000}"/>
    <cellStyle name="Comma 5 3 9 4 2" xfId="22540" xr:uid="{00000000-0005-0000-0000-00006E0D0000}"/>
    <cellStyle name="Comma 5 3 9 5" xfId="4496" xr:uid="{00000000-0005-0000-0000-00006F0D0000}"/>
    <cellStyle name="Comma 5 3 9 5 2" xfId="17533" xr:uid="{00000000-0005-0000-0000-0000700D0000}"/>
    <cellStyle name="Comma 5 3 9 6" xfId="15987" xr:uid="{00000000-0005-0000-0000-0000710D0000}"/>
    <cellStyle name="Comma 5 4" xfId="151" xr:uid="{00000000-0005-0000-0000-0000720D0000}"/>
    <cellStyle name="Comma 5 4 10" xfId="1567" xr:uid="{00000000-0005-0000-0000-0000730D0000}"/>
    <cellStyle name="Comma 5 4 10 2" xfId="12184" xr:uid="{00000000-0005-0000-0000-0000740D0000}"/>
    <cellStyle name="Comma 5 4 10 2 2" xfId="25201" xr:uid="{00000000-0005-0000-0000-0000750D0000}"/>
    <cellStyle name="Comma 5 4 10 3" xfId="10728" xr:uid="{00000000-0005-0000-0000-0000760D0000}"/>
    <cellStyle name="Comma 5 4 10 3 2" xfId="23754" xr:uid="{00000000-0005-0000-0000-0000770D0000}"/>
    <cellStyle name="Comma 5 4 10 4" xfId="5712" xr:uid="{00000000-0005-0000-0000-0000780D0000}"/>
    <cellStyle name="Comma 5 4 10 4 2" xfId="18747" xr:uid="{00000000-0005-0000-0000-0000790D0000}"/>
    <cellStyle name="Comma 5 4 10 5" xfId="14952" xr:uid="{00000000-0005-0000-0000-00007A0D0000}"/>
    <cellStyle name="Comma 5 4 11" xfId="1537" xr:uid="{00000000-0005-0000-0000-00007B0D0000}"/>
    <cellStyle name="Comma 5 4 11 2" xfId="8336" xr:uid="{00000000-0005-0000-0000-00007C0D0000}"/>
    <cellStyle name="Comma 5 4 11 2 2" xfId="21365" xr:uid="{00000000-0005-0000-0000-00007D0D0000}"/>
    <cellStyle name="Comma 5 4 11 3" xfId="14922" xr:uid="{00000000-0005-0000-0000-00007E0D0000}"/>
    <cellStyle name="Comma 5 4 12" xfId="12154" xr:uid="{00000000-0005-0000-0000-00007F0D0000}"/>
    <cellStyle name="Comma 5 4 12 2" xfId="25171" xr:uid="{00000000-0005-0000-0000-0000800D0000}"/>
    <cellStyle name="Comma 5 4 13" xfId="7114" xr:uid="{00000000-0005-0000-0000-0000810D0000}"/>
    <cellStyle name="Comma 5 4 13 2" xfId="20146" xr:uid="{00000000-0005-0000-0000-0000820D0000}"/>
    <cellStyle name="Comma 5 4 14" xfId="3258" xr:uid="{00000000-0005-0000-0000-0000830D0000}"/>
    <cellStyle name="Comma 5 4 14 2" xfId="16358" xr:uid="{00000000-0005-0000-0000-0000840D0000}"/>
    <cellStyle name="Comma 5 4 15" xfId="13584" xr:uid="{00000000-0005-0000-0000-0000850D0000}"/>
    <cellStyle name="Comma 5 4 2" xfId="211" xr:uid="{00000000-0005-0000-0000-0000860D0000}"/>
    <cellStyle name="Comma 5 4 2 10" xfId="12286" xr:uid="{00000000-0005-0000-0000-0000870D0000}"/>
    <cellStyle name="Comma 5 4 2 10 2" xfId="25303" xr:uid="{00000000-0005-0000-0000-0000880D0000}"/>
    <cellStyle name="Comma 5 4 2 11" xfId="7146" xr:uid="{00000000-0005-0000-0000-0000890D0000}"/>
    <cellStyle name="Comma 5 4 2 11 2" xfId="20178" xr:uid="{00000000-0005-0000-0000-00008A0D0000}"/>
    <cellStyle name="Comma 5 4 2 12" xfId="3315" xr:uid="{00000000-0005-0000-0000-00008B0D0000}"/>
    <cellStyle name="Comma 5 4 2 12 2" xfId="16415" xr:uid="{00000000-0005-0000-0000-00008C0D0000}"/>
    <cellStyle name="Comma 5 4 2 13" xfId="13638" xr:uid="{00000000-0005-0000-0000-00008D0D0000}"/>
    <cellStyle name="Comma 5 4 2 2" xfId="360" xr:uid="{00000000-0005-0000-0000-00008E0D0000}"/>
    <cellStyle name="Comma 5 4 2 2 10" xfId="3519" xr:uid="{00000000-0005-0000-0000-00008F0D0000}"/>
    <cellStyle name="Comma 5 4 2 2 10 2" xfId="16619" xr:uid="{00000000-0005-0000-0000-0000900D0000}"/>
    <cellStyle name="Comma 5 4 2 2 11" xfId="13769" xr:uid="{00000000-0005-0000-0000-0000910D0000}"/>
    <cellStyle name="Comma 5 4 2 2 2" xfId="715" xr:uid="{00000000-0005-0000-0000-0000920D0000}"/>
    <cellStyle name="Comma 5 4 2 2 2 2" xfId="1936" xr:uid="{00000000-0005-0000-0000-0000930D0000}"/>
    <cellStyle name="Comma 5 4 2 2 2 2 2" xfId="9974" xr:uid="{00000000-0005-0000-0000-0000940D0000}"/>
    <cellStyle name="Comma 5 4 2 2 2 2 2 2" xfId="23000" xr:uid="{00000000-0005-0000-0000-0000950D0000}"/>
    <cellStyle name="Comma 5 4 2 2 2 2 3" xfId="4956" xr:uid="{00000000-0005-0000-0000-0000960D0000}"/>
    <cellStyle name="Comma 5 4 2 2 2 2 3 2" xfId="17993" xr:uid="{00000000-0005-0000-0000-0000970D0000}"/>
    <cellStyle name="Comma 5 4 2 2 2 2 4" xfId="15321" xr:uid="{00000000-0005-0000-0000-0000980D0000}"/>
    <cellStyle name="Comma 5 4 2 2 2 3" xfId="6083" xr:uid="{00000000-0005-0000-0000-0000990D0000}"/>
    <cellStyle name="Comma 5 4 2 2 2 3 2" xfId="11099" xr:uid="{00000000-0005-0000-0000-00009A0D0000}"/>
    <cellStyle name="Comma 5 4 2 2 2 3 2 2" xfId="24125" xr:uid="{00000000-0005-0000-0000-00009B0D0000}"/>
    <cellStyle name="Comma 5 4 2 2 2 3 3" xfId="19118" xr:uid="{00000000-0005-0000-0000-00009C0D0000}"/>
    <cellStyle name="Comma 5 4 2 2 2 4" xfId="9090" xr:uid="{00000000-0005-0000-0000-00009D0D0000}"/>
    <cellStyle name="Comma 5 4 2 2 2 4 2" xfId="22117" xr:uid="{00000000-0005-0000-0000-00009E0D0000}"/>
    <cellStyle name="Comma 5 4 2 2 2 5" xfId="12553" xr:uid="{00000000-0005-0000-0000-00009F0D0000}"/>
    <cellStyle name="Comma 5 4 2 2 2 5 2" xfId="25570" xr:uid="{00000000-0005-0000-0000-0000A00D0000}"/>
    <cellStyle name="Comma 5 4 2 2 2 6" xfId="7567" xr:uid="{00000000-0005-0000-0000-0000A10D0000}"/>
    <cellStyle name="Comma 5 4 2 2 2 6 2" xfId="20599" xr:uid="{00000000-0005-0000-0000-0000A20D0000}"/>
    <cellStyle name="Comma 5 4 2 2 2 7" xfId="4021" xr:uid="{00000000-0005-0000-0000-0000A30D0000}"/>
    <cellStyle name="Comma 5 4 2 2 2 7 2" xfId="17110" xr:uid="{00000000-0005-0000-0000-0000A40D0000}"/>
    <cellStyle name="Comma 5 4 2 2 2 8" xfId="14118" xr:uid="{00000000-0005-0000-0000-0000A50D0000}"/>
    <cellStyle name="Comma 5 4 2 2 3" xfId="1124" xr:uid="{00000000-0005-0000-0000-0000A60D0000}"/>
    <cellStyle name="Comma 5 4 2 2 3 2" xfId="2285" xr:uid="{00000000-0005-0000-0000-0000A70D0000}"/>
    <cellStyle name="Comma 5 4 2 2 3 2 2" xfId="10042" xr:uid="{00000000-0005-0000-0000-0000A80D0000}"/>
    <cellStyle name="Comma 5 4 2 2 3 2 2 2" xfId="23068" xr:uid="{00000000-0005-0000-0000-0000A90D0000}"/>
    <cellStyle name="Comma 5 4 2 2 3 2 3" xfId="5024" xr:uid="{00000000-0005-0000-0000-0000AA0D0000}"/>
    <cellStyle name="Comma 5 4 2 2 3 2 3 2" xfId="18061" xr:uid="{00000000-0005-0000-0000-0000AB0D0000}"/>
    <cellStyle name="Comma 5 4 2 2 3 2 4" xfId="15669" xr:uid="{00000000-0005-0000-0000-0000AC0D0000}"/>
    <cellStyle name="Comma 5 4 2 2 3 3" xfId="6432" xr:uid="{00000000-0005-0000-0000-0000AD0D0000}"/>
    <cellStyle name="Comma 5 4 2 2 3 3 2" xfId="11447" xr:uid="{00000000-0005-0000-0000-0000AE0D0000}"/>
    <cellStyle name="Comma 5 4 2 2 3 3 2 2" xfId="24473" xr:uid="{00000000-0005-0000-0000-0000AF0D0000}"/>
    <cellStyle name="Comma 5 4 2 2 3 3 3" xfId="19466" xr:uid="{00000000-0005-0000-0000-0000B00D0000}"/>
    <cellStyle name="Comma 5 4 2 2 3 4" xfId="9158" xr:uid="{00000000-0005-0000-0000-0000B10D0000}"/>
    <cellStyle name="Comma 5 4 2 2 3 4 2" xfId="22185" xr:uid="{00000000-0005-0000-0000-0000B20D0000}"/>
    <cellStyle name="Comma 5 4 2 2 3 5" xfId="12901" xr:uid="{00000000-0005-0000-0000-0000B30D0000}"/>
    <cellStyle name="Comma 5 4 2 2 3 5 2" xfId="25918" xr:uid="{00000000-0005-0000-0000-0000B40D0000}"/>
    <cellStyle name="Comma 5 4 2 2 3 6" xfId="7635" xr:uid="{00000000-0005-0000-0000-0000B50D0000}"/>
    <cellStyle name="Comma 5 4 2 2 3 6 2" xfId="20667" xr:uid="{00000000-0005-0000-0000-0000B60D0000}"/>
    <cellStyle name="Comma 5 4 2 2 3 7" xfId="4089" xr:uid="{00000000-0005-0000-0000-0000B70D0000}"/>
    <cellStyle name="Comma 5 4 2 2 3 7 2" xfId="17178" xr:uid="{00000000-0005-0000-0000-0000B80D0000}"/>
    <cellStyle name="Comma 5 4 2 2 3 8" xfId="14520" xr:uid="{00000000-0005-0000-0000-0000B90D0000}"/>
    <cellStyle name="Comma 5 4 2 2 4" xfId="1482" xr:uid="{00000000-0005-0000-0000-0000BA0D0000}"/>
    <cellStyle name="Comma 5 4 2 2 4 2" xfId="3041" xr:uid="{00000000-0005-0000-0000-0000BB0D0000}"/>
    <cellStyle name="Comma 5 4 2 2 4 2 2" xfId="10683" xr:uid="{00000000-0005-0000-0000-0000BC0D0000}"/>
    <cellStyle name="Comma 5 4 2 2 4 2 2 2" xfId="23709" xr:uid="{00000000-0005-0000-0000-0000BD0D0000}"/>
    <cellStyle name="Comma 5 4 2 2 4 2 3" xfId="5666" xr:uid="{00000000-0005-0000-0000-0000BE0D0000}"/>
    <cellStyle name="Comma 5 4 2 2 4 2 3 2" xfId="18702" xr:uid="{00000000-0005-0000-0000-0000BF0D0000}"/>
    <cellStyle name="Comma 5 4 2 2 4 2 4" xfId="16301" xr:uid="{00000000-0005-0000-0000-0000C00D0000}"/>
    <cellStyle name="Comma 5 4 2 2 4 3" xfId="7064" xr:uid="{00000000-0005-0000-0000-0000C10D0000}"/>
    <cellStyle name="Comma 5 4 2 2 4 3 2" xfId="12079" xr:uid="{00000000-0005-0000-0000-0000C20D0000}"/>
    <cellStyle name="Comma 5 4 2 2 4 3 2 2" xfId="25105" xr:uid="{00000000-0005-0000-0000-0000C30D0000}"/>
    <cellStyle name="Comma 5 4 2 2 4 3 3" xfId="20098" xr:uid="{00000000-0005-0000-0000-0000C40D0000}"/>
    <cellStyle name="Comma 5 4 2 2 4 4" xfId="8771" xr:uid="{00000000-0005-0000-0000-0000C50D0000}"/>
    <cellStyle name="Comma 5 4 2 2 4 4 2" xfId="21800" xr:uid="{00000000-0005-0000-0000-0000C60D0000}"/>
    <cellStyle name="Comma 5 4 2 2 4 5" xfId="13533" xr:uid="{00000000-0005-0000-0000-0000C70D0000}"/>
    <cellStyle name="Comma 5 4 2 2 4 5 2" xfId="26550" xr:uid="{00000000-0005-0000-0000-0000C80D0000}"/>
    <cellStyle name="Comma 5 4 2 2 4 6" xfId="8277" xr:uid="{00000000-0005-0000-0000-0000C90D0000}"/>
    <cellStyle name="Comma 5 4 2 2 4 6 2" xfId="21308" xr:uid="{00000000-0005-0000-0000-0000CA0D0000}"/>
    <cellStyle name="Comma 5 4 2 2 4 7" xfId="3701" xr:uid="{00000000-0005-0000-0000-0000CB0D0000}"/>
    <cellStyle name="Comma 5 4 2 2 4 7 2" xfId="16793" xr:uid="{00000000-0005-0000-0000-0000CC0D0000}"/>
    <cellStyle name="Comma 5 4 2 2 4 8" xfId="14867" xr:uid="{00000000-0005-0000-0000-0000CD0D0000}"/>
    <cellStyle name="Comma 5 4 2 2 5" xfId="1873" xr:uid="{00000000-0005-0000-0000-0000CE0D0000}"/>
    <cellStyle name="Comma 5 4 2 2 5 2" xfId="9657" xr:uid="{00000000-0005-0000-0000-0000CF0D0000}"/>
    <cellStyle name="Comma 5 4 2 2 5 2 2" xfId="22683" xr:uid="{00000000-0005-0000-0000-0000D00D0000}"/>
    <cellStyle name="Comma 5 4 2 2 5 3" xfId="4639" xr:uid="{00000000-0005-0000-0000-0000D10D0000}"/>
    <cellStyle name="Comma 5 4 2 2 5 3 2" xfId="17676" xr:uid="{00000000-0005-0000-0000-0000D20D0000}"/>
    <cellStyle name="Comma 5 4 2 2 5 4" xfId="15258" xr:uid="{00000000-0005-0000-0000-0000D30D0000}"/>
    <cellStyle name="Comma 5 4 2 2 6" xfId="6020" xr:uid="{00000000-0005-0000-0000-0000D40D0000}"/>
    <cellStyle name="Comma 5 4 2 2 6 2" xfId="11036" xr:uid="{00000000-0005-0000-0000-0000D50D0000}"/>
    <cellStyle name="Comma 5 4 2 2 6 2 2" xfId="24062" xr:uid="{00000000-0005-0000-0000-0000D60D0000}"/>
    <cellStyle name="Comma 5 4 2 2 6 3" xfId="19055" xr:uid="{00000000-0005-0000-0000-0000D70D0000}"/>
    <cellStyle name="Comma 5 4 2 2 7" xfId="8597" xr:uid="{00000000-0005-0000-0000-0000D80D0000}"/>
    <cellStyle name="Comma 5 4 2 2 7 2" xfId="21626" xr:uid="{00000000-0005-0000-0000-0000D90D0000}"/>
    <cellStyle name="Comma 5 4 2 2 8" xfId="12490" xr:uid="{00000000-0005-0000-0000-0000DA0D0000}"/>
    <cellStyle name="Comma 5 4 2 2 8 2" xfId="25507" xr:uid="{00000000-0005-0000-0000-0000DB0D0000}"/>
    <cellStyle name="Comma 5 4 2 2 9" xfId="7250" xr:uid="{00000000-0005-0000-0000-0000DC0D0000}"/>
    <cellStyle name="Comma 5 4 2 2 9 2" xfId="20282" xr:uid="{00000000-0005-0000-0000-0000DD0D0000}"/>
    <cellStyle name="Comma 5 4 2 3" xfId="611" xr:uid="{00000000-0005-0000-0000-0000DE0D0000}"/>
    <cellStyle name="Comma 5 4 2 3 10" xfId="14014" xr:uid="{00000000-0005-0000-0000-0000DF0D0000}"/>
    <cellStyle name="Comma 5 4 2 3 2" xfId="1020" xr:uid="{00000000-0005-0000-0000-0000E00D0000}"/>
    <cellStyle name="Comma 5 4 2 3 2 2" xfId="1937" xr:uid="{00000000-0005-0000-0000-0000E10D0000}"/>
    <cellStyle name="Comma 5 4 2 3 2 2 2" xfId="10043" xr:uid="{00000000-0005-0000-0000-0000E20D0000}"/>
    <cellStyle name="Comma 5 4 2 3 2 2 2 2" xfId="23069" xr:uid="{00000000-0005-0000-0000-0000E30D0000}"/>
    <cellStyle name="Comma 5 4 2 3 2 2 3" xfId="5025" xr:uid="{00000000-0005-0000-0000-0000E40D0000}"/>
    <cellStyle name="Comma 5 4 2 3 2 2 3 2" xfId="18062" xr:uid="{00000000-0005-0000-0000-0000E50D0000}"/>
    <cellStyle name="Comma 5 4 2 3 2 2 4" xfId="15322" xr:uid="{00000000-0005-0000-0000-0000E60D0000}"/>
    <cellStyle name="Comma 5 4 2 3 2 3" xfId="6084" xr:uid="{00000000-0005-0000-0000-0000E70D0000}"/>
    <cellStyle name="Comma 5 4 2 3 2 3 2" xfId="11100" xr:uid="{00000000-0005-0000-0000-0000E80D0000}"/>
    <cellStyle name="Comma 5 4 2 3 2 3 2 2" xfId="24126" xr:uid="{00000000-0005-0000-0000-0000E90D0000}"/>
    <cellStyle name="Comma 5 4 2 3 2 3 3" xfId="19119" xr:uid="{00000000-0005-0000-0000-0000EA0D0000}"/>
    <cellStyle name="Comma 5 4 2 3 2 4" xfId="9159" xr:uid="{00000000-0005-0000-0000-0000EB0D0000}"/>
    <cellStyle name="Comma 5 4 2 3 2 4 2" xfId="22186" xr:uid="{00000000-0005-0000-0000-0000EC0D0000}"/>
    <cellStyle name="Comma 5 4 2 3 2 5" xfId="12554" xr:uid="{00000000-0005-0000-0000-0000ED0D0000}"/>
    <cellStyle name="Comma 5 4 2 3 2 5 2" xfId="25571" xr:uid="{00000000-0005-0000-0000-0000EE0D0000}"/>
    <cellStyle name="Comma 5 4 2 3 2 6" xfId="7636" xr:uid="{00000000-0005-0000-0000-0000EF0D0000}"/>
    <cellStyle name="Comma 5 4 2 3 2 6 2" xfId="20668" xr:uid="{00000000-0005-0000-0000-0000F00D0000}"/>
    <cellStyle name="Comma 5 4 2 3 2 7" xfId="4090" xr:uid="{00000000-0005-0000-0000-0000F10D0000}"/>
    <cellStyle name="Comma 5 4 2 3 2 7 2" xfId="17179" xr:uid="{00000000-0005-0000-0000-0000F20D0000}"/>
    <cellStyle name="Comma 5 4 2 3 2 8" xfId="14416" xr:uid="{00000000-0005-0000-0000-0000F30D0000}"/>
    <cellStyle name="Comma 5 4 2 3 3" xfId="1376" xr:uid="{00000000-0005-0000-0000-0000F40D0000}"/>
    <cellStyle name="Comma 5 4 2 3 3 2" xfId="2286" xr:uid="{00000000-0005-0000-0000-0000F50D0000}"/>
    <cellStyle name="Comma 5 4 2 3 3 2 2" xfId="10579" xr:uid="{00000000-0005-0000-0000-0000F60D0000}"/>
    <cellStyle name="Comma 5 4 2 3 3 2 2 2" xfId="23605" xr:uid="{00000000-0005-0000-0000-0000F70D0000}"/>
    <cellStyle name="Comma 5 4 2 3 3 2 3" xfId="5562" xr:uid="{00000000-0005-0000-0000-0000F80D0000}"/>
    <cellStyle name="Comma 5 4 2 3 3 2 3 2" xfId="18598" xr:uid="{00000000-0005-0000-0000-0000F90D0000}"/>
    <cellStyle name="Comma 5 4 2 3 3 2 4" xfId="15670" xr:uid="{00000000-0005-0000-0000-0000FA0D0000}"/>
    <cellStyle name="Comma 5 4 2 3 3 3" xfId="6433" xr:uid="{00000000-0005-0000-0000-0000FB0D0000}"/>
    <cellStyle name="Comma 5 4 2 3 3 3 2" xfId="11448" xr:uid="{00000000-0005-0000-0000-0000FC0D0000}"/>
    <cellStyle name="Comma 5 4 2 3 3 3 2 2" xfId="24474" xr:uid="{00000000-0005-0000-0000-0000FD0D0000}"/>
    <cellStyle name="Comma 5 4 2 3 3 3 3" xfId="19467" xr:uid="{00000000-0005-0000-0000-0000FE0D0000}"/>
    <cellStyle name="Comma 5 4 2 3 3 4" xfId="8986" xr:uid="{00000000-0005-0000-0000-0000FF0D0000}"/>
    <cellStyle name="Comma 5 4 2 3 3 4 2" xfId="22013" xr:uid="{00000000-0005-0000-0000-0000000E0000}"/>
    <cellStyle name="Comma 5 4 2 3 3 5" xfId="12902" xr:uid="{00000000-0005-0000-0000-0000010E0000}"/>
    <cellStyle name="Comma 5 4 2 3 3 5 2" xfId="25919" xr:uid="{00000000-0005-0000-0000-0000020E0000}"/>
    <cellStyle name="Comma 5 4 2 3 3 6" xfId="8173" xr:uid="{00000000-0005-0000-0000-0000030E0000}"/>
    <cellStyle name="Comma 5 4 2 3 3 6 2" xfId="21204" xr:uid="{00000000-0005-0000-0000-0000040E0000}"/>
    <cellStyle name="Comma 5 4 2 3 3 7" xfId="3917" xr:uid="{00000000-0005-0000-0000-0000050E0000}"/>
    <cellStyle name="Comma 5 4 2 3 3 7 2" xfId="17006" xr:uid="{00000000-0005-0000-0000-0000060E0000}"/>
    <cellStyle name="Comma 5 4 2 3 3 8" xfId="14763" xr:uid="{00000000-0005-0000-0000-0000070E0000}"/>
    <cellStyle name="Comma 5 4 2 3 4" xfId="2934" xr:uid="{00000000-0005-0000-0000-0000080E0000}"/>
    <cellStyle name="Comma 5 4 2 3 4 2" xfId="6960" xr:uid="{00000000-0005-0000-0000-0000090E0000}"/>
    <cellStyle name="Comma 5 4 2 3 4 2 2" xfId="11975" xr:uid="{00000000-0005-0000-0000-00000A0E0000}"/>
    <cellStyle name="Comma 5 4 2 3 4 2 2 2" xfId="25001" xr:uid="{00000000-0005-0000-0000-00000B0E0000}"/>
    <cellStyle name="Comma 5 4 2 3 4 2 3" xfId="19994" xr:uid="{00000000-0005-0000-0000-00000C0E0000}"/>
    <cellStyle name="Comma 5 4 2 3 4 3" xfId="13429" xr:uid="{00000000-0005-0000-0000-00000D0E0000}"/>
    <cellStyle name="Comma 5 4 2 3 4 3 2" xfId="26446" xr:uid="{00000000-0005-0000-0000-00000E0E0000}"/>
    <cellStyle name="Comma 5 4 2 3 4 4" xfId="9870" xr:uid="{00000000-0005-0000-0000-00000F0E0000}"/>
    <cellStyle name="Comma 5 4 2 3 4 4 2" xfId="22896" xr:uid="{00000000-0005-0000-0000-0000100E0000}"/>
    <cellStyle name="Comma 5 4 2 3 4 5" xfId="4852" xr:uid="{00000000-0005-0000-0000-0000110E0000}"/>
    <cellStyle name="Comma 5 4 2 3 4 5 2" xfId="17889" xr:uid="{00000000-0005-0000-0000-0000120E0000}"/>
    <cellStyle name="Comma 5 4 2 3 4 6" xfId="16197" xr:uid="{00000000-0005-0000-0000-0000130E0000}"/>
    <cellStyle name="Comma 5 4 2 3 5" xfId="1769" xr:uid="{00000000-0005-0000-0000-0000140E0000}"/>
    <cellStyle name="Comma 5 4 2 3 5 2" xfId="10932" xr:uid="{00000000-0005-0000-0000-0000150E0000}"/>
    <cellStyle name="Comma 5 4 2 3 5 2 2" xfId="23958" xr:uid="{00000000-0005-0000-0000-0000160E0000}"/>
    <cellStyle name="Comma 5 4 2 3 5 3" xfId="5916" xr:uid="{00000000-0005-0000-0000-0000170E0000}"/>
    <cellStyle name="Comma 5 4 2 3 5 3 2" xfId="18951" xr:uid="{00000000-0005-0000-0000-0000180E0000}"/>
    <cellStyle name="Comma 5 4 2 3 5 4" xfId="15154" xr:uid="{00000000-0005-0000-0000-0000190E0000}"/>
    <cellStyle name="Comma 5 4 2 3 6" xfId="8493" xr:uid="{00000000-0005-0000-0000-00001A0E0000}"/>
    <cellStyle name="Comma 5 4 2 3 6 2" xfId="21522" xr:uid="{00000000-0005-0000-0000-00001B0E0000}"/>
    <cellStyle name="Comma 5 4 2 3 7" xfId="12386" xr:uid="{00000000-0005-0000-0000-00001C0E0000}"/>
    <cellStyle name="Comma 5 4 2 3 7 2" xfId="25403" xr:uid="{00000000-0005-0000-0000-00001D0E0000}"/>
    <cellStyle name="Comma 5 4 2 3 8" xfId="7463" xr:uid="{00000000-0005-0000-0000-00001E0E0000}"/>
    <cellStyle name="Comma 5 4 2 3 8 2" xfId="20495" xr:uid="{00000000-0005-0000-0000-00001F0E0000}"/>
    <cellStyle name="Comma 5 4 2 3 9" xfId="3415" xr:uid="{00000000-0005-0000-0000-0000200E0000}"/>
    <cellStyle name="Comma 5 4 2 3 9 2" xfId="16515" xr:uid="{00000000-0005-0000-0000-0000210E0000}"/>
    <cellStyle name="Comma 5 4 2 4" xfId="511" xr:uid="{00000000-0005-0000-0000-0000220E0000}"/>
    <cellStyle name="Comma 5 4 2 4 2" xfId="920" xr:uid="{00000000-0005-0000-0000-0000230E0000}"/>
    <cellStyle name="Comma 5 4 2 4 2 2" xfId="9770" xr:uid="{00000000-0005-0000-0000-0000240E0000}"/>
    <cellStyle name="Comma 5 4 2 4 2 2 2" xfId="22796" xr:uid="{00000000-0005-0000-0000-0000250E0000}"/>
    <cellStyle name="Comma 5 4 2 4 2 3" xfId="4752" xr:uid="{00000000-0005-0000-0000-0000260E0000}"/>
    <cellStyle name="Comma 5 4 2 4 2 3 2" xfId="17789" xr:uid="{00000000-0005-0000-0000-0000270E0000}"/>
    <cellStyle name="Comma 5 4 2 4 2 4" xfId="14316" xr:uid="{00000000-0005-0000-0000-0000280E0000}"/>
    <cellStyle name="Comma 5 4 2 4 3" xfId="1935" xr:uid="{00000000-0005-0000-0000-0000290E0000}"/>
    <cellStyle name="Comma 5 4 2 4 3 2" xfId="11098" xr:uid="{00000000-0005-0000-0000-00002A0E0000}"/>
    <cellStyle name="Comma 5 4 2 4 3 2 2" xfId="24124" xr:uid="{00000000-0005-0000-0000-00002B0E0000}"/>
    <cellStyle name="Comma 5 4 2 4 3 3" xfId="6082" xr:uid="{00000000-0005-0000-0000-00002C0E0000}"/>
    <cellStyle name="Comma 5 4 2 4 3 3 2" xfId="19117" xr:uid="{00000000-0005-0000-0000-00002D0E0000}"/>
    <cellStyle name="Comma 5 4 2 4 3 4" xfId="15320" xr:uid="{00000000-0005-0000-0000-00002E0E0000}"/>
    <cellStyle name="Comma 5 4 2 4 4" xfId="8886" xr:uid="{00000000-0005-0000-0000-00002F0E0000}"/>
    <cellStyle name="Comma 5 4 2 4 4 2" xfId="21913" xr:uid="{00000000-0005-0000-0000-0000300E0000}"/>
    <cellStyle name="Comma 5 4 2 4 5" xfId="12552" xr:uid="{00000000-0005-0000-0000-0000310E0000}"/>
    <cellStyle name="Comma 5 4 2 4 5 2" xfId="25569" xr:uid="{00000000-0005-0000-0000-0000320E0000}"/>
    <cellStyle name="Comma 5 4 2 4 6" xfId="7363" xr:uid="{00000000-0005-0000-0000-0000330E0000}"/>
    <cellStyle name="Comma 5 4 2 4 6 2" xfId="20395" xr:uid="{00000000-0005-0000-0000-0000340E0000}"/>
    <cellStyle name="Comma 5 4 2 4 7" xfId="3817" xr:uid="{00000000-0005-0000-0000-0000350E0000}"/>
    <cellStyle name="Comma 5 4 2 4 7 2" xfId="16906" xr:uid="{00000000-0005-0000-0000-0000360E0000}"/>
    <cellStyle name="Comma 5 4 2 4 8" xfId="13914" xr:uid="{00000000-0005-0000-0000-0000370E0000}"/>
    <cellStyle name="Comma 5 4 2 5" xfId="817" xr:uid="{00000000-0005-0000-0000-0000380E0000}"/>
    <cellStyle name="Comma 5 4 2 5 2" xfId="2284" xr:uid="{00000000-0005-0000-0000-0000390E0000}"/>
    <cellStyle name="Comma 5 4 2 5 2 2" xfId="10041" xr:uid="{00000000-0005-0000-0000-00003A0E0000}"/>
    <cellStyle name="Comma 5 4 2 5 2 2 2" xfId="23067" xr:uid="{00000000-0005-0000-0000-00003B0E0000}"/>
    <cellStyle name="Comma 5 4 2 5 2 3" xfId="5023" xr:uid="{00000000-0005-0000-0000-00003C0E0000}"/>
    <cellStyle name="Comma 5 4 2 5 2 3 2" xfId="18060" xr:uid="{00000000-0005-0000-0000-00003D0E0000}"/>
    <cellStyle name="Comma 5 4 2 5 2 4" xfId="15668" xr:uid="{00000000-0005-0000-0000-00003E0E0000}"/>
    <cellStyle name="Comma 5 4 2 5 3" xfId="6431" xr:uid="{00000000-0005-0000-0000-00003F0E0000}"/>
    <cellStyle name="Comma 5 4 2 5 3 2" xfId="11446" xr:uid="{00000000-0005-0000-0000-0000400E0000}"/>
    <cellStyle name="Comma 5 4 2 5 3 2 2" xfId="24472" xr:uid="{00000000-0005-0000-0000-0000410E0000}"/>
    <cellStyle name="Comma 5 4 2 5 3 3" xfId="19465" xr:uid="{00000000-0005-0000-0000-0000420E0000}"/>
    <cellStyle name="Comma 5 4 2 5 4" xfId="9157" xr:uid="{00000000-0005-0000-0000-0000430E0000}"/>
    <cellStyle name="Comma 5 4 2 5 4 2" xfId="22184" xr:uid="{00000000-0005-0000-0000-0000440E0000}"/>
    <cellStyle name="Comma 5 4 2 5 5" xfId="12900" xr:uid="{00000000-0005-0000-0000-0000450E0000}"/>
    <cellStyle name="Comma 5 4 2 5 5 2" xfId="25917" xr:uid="{00000000-0005-0000-0000-0000460E0000}"/>
    <cellStyle name="Comma 5 4 2 5 6" xfId="7634" xr:uid="{00000000-0005-0000-0000-0000470E0000}"/>
    <cellStyle name="Comma 5 4 2 5 6 2" xfId="20666" xr:uid="{00000000-0005-0000-0000-0000480E0000}"/>
    <cellStyle name="Comma 5 4 2 5 7" xfId="4088" xr:uid="{00000000-0005-0000-0000-0000490E0000}"/>
    <cellStyle name="Comma 5 4 2 5 7 2" xfId="17177" xr:uid="{00000000-0005-0000-0000-00004A0E0000}"/>
    <cellStyle name="Comma 5 4 2 5 8" xfId="14214" xr:uid="{00000000-0005-0000-0000-00004B0E0000}"/>
    <cellStyle name="Comma 5 4 2 6" xfId="1275" xr:uid="{00000000-0005-0000-0000-00004C0E0000}"/>
    <cellStyle name="Comma 5 4 2 6 2" xfId="2832" xr:uid="{00000000-0005-0000-0000-00004D0E0000}"/>
    <cellStyle name="Comma 5 4 2 6 2 2" xfId="10479" xr:uid="{00000000-0005-0000-0000-00004E0E0000}"/>
    <cellStyle name="Comma 5 4 2 6 2 2 2" xfId="23505" xr:uid="{00000000-0005-0000-0000-00004F0E0000}"/>
    <cellStyle name="Comma 5 4 2 6 2 3" xfId="5462" xr:uid="{00000000-0005-0000-0000-0000500E0000}"/>
    <cellStyle name="Comma 5 4 2 6 2 3 2" xfId="18498" xr:uid="{00000000-0005-0000-0000-0000510E0000}"/>
    <cellStyle name="Comma 5 4 2 6 2 4" xfId="16097" xr:uid="{00000000-0005-0000-0000-0000520E0000}"/>
    <cellStyle name="Comma 5 4 2 6 3" xfId="6860" xr:uid="{00000000-0005-0000-0000-0000530E0000}"/>
    <cellStyle name="Comma 5 4 2 6 3 2" xfId="11875" xr:uid="{00000000-0005-0000-0000-0000540E0000}"/>
    <cellStyle name="Comma 5 4 2 6 3 2 2" xfId="24901" xr:uid="{00000000-0005-0000-0000-0000550E0000}"/>
    <cellStyle name="Comma 5 4 2 6 3 3" xfId="19894" xr:uid="{00000000-0005-0000-0000-0000560E0000}"/>
    <cellStyle name="Comma 5 4 2 6 4" xfId="8667" xr:uid="{00000000-0005-0000-0000-0000570E0000}"/>
    <cellStyle name="Comma 5 4 2 6 4 2" xfId="21696" xr:uid="{00000000-0005-0000-0000-0000580E0000}"/>
    <cellStyle name="Comma 5 4 2 6 5" xfId="13329" xr:uid="{00000000-0005-0000-0000-0000590E0000}"/>
    <cellStyle name="Comma 5 4 2 6 5 2" xfId="26346" xr:uid="{00000000-0005-0000-0000-00005A0E0000}"/>
    <cellStyle name="Comma 5 4 2 6 6" xfId="8073" xr:uid="{00000000-0005-0000-0000-00005B0E0000}"/>
    <cellStyle name="Comma 5 4 2 6 6 2" xfId="21104" xr:uid="{00000000-0005-0000-0000-00005C0E0000}"/>
    <cellStyle name="Comma 5 4 2 6 7" xfId="3594" xr:uid="{00000000-0005-0000-0000-00005D0E0000}"/>
    <cellStyle name="Comma 5 4 2 6 7 2" xfId="16689" xr:uid="{00000000-0005-0000-0000-00005E0E0000}"/>
    <cellStyle name="Comma 5 4 2 6 8" xfId="14663" xr:uid="{00000000-0005-0000-0000-00005F0E0000}"/>
    <cellStyle name="Comma 5 4 2 7" xfId="1669" xr:uid="{00000000-0005-0000-0000-0000600E0000}"/>
    <cellStyle name="Comma 5 4 2 7 2" xfId="9553" xr:uid="{00000000-0005-0000-0000-0000610E0000}"/>
    <cellStyle name="Comma 5 4 2 7 2 2" xfId="22579" xr:uid="{00000000-0005-0000-0000-0000620E0000}"/>
    <cellStyle name="Comma 5 4 2 7 3" xfId="4535" xr:uid="{00000000-0005-0000-0000-0000630E0000}"/>
    <cellStyle name="Comma 5 4 2 7 3 2" xfId="17572" xr:uid="{00000000-0005-0000-0000-0000640E0000}"/>
    <cellStyle name="Comma 5 4 2 7 4" xfId="15054" xr:uid="{00000000-0005-0000-0000-0000650E0000}"/>
    <cellStyle name="Comma 5 4 2 8" xfId="5816" xr:uid="{00000000-0005-0000-0000-0000660E0000}"/>
    <cellStyle name="Comma 5 4 2 8 2" xfId="10832" xr:uid="{00000000-0005-0000-0000-0000670E0000}"/>
    <cellStyle name="Comma 5 4 2 8 2 2" xfId="23858" xr:uid="{00000000-0005-0000-0000-0000680E0000}"/>
    <cellStyle name="Comma 5 4 2 8 3" xfId="18851" xr:uid="{00000000-0005-0000-0000-0000690E0000}"/>
    <cellStyle name="Comma 5 4 2 9" xfId="8393" xr:uid="{00000000-0005-0000-0000-00006A0E0000}"/>
    <cellStyle name="Comma 5 4 2 9 2" xfId="21422" xr:uid="{00000000-0005-0000-0000-00006B0E0000}"/>
    <cellStyle name="Comma 5 4 3" xfId="247" xr:uid="{00000000-0005-0000-0000-00006C0E0000}"/>
    <cellStyle name="Comma 5 4 3 10" xfId="7189" xr:uid="{00000000-0005-0000-0000-00006D0E0000}"/>
    <cellStyle name="Comma 5 4 3 10 2" xfId="20221" xr:uid="{00000000-0005-0000-0000-00006E0E0000}"/>
    <cellStyle name="Comma 5 4 3 11" xfId="3358" xr:uid="{00000000-0005-0000-0000-00006F0E0000}"/>
    <cellStyle name="Comma 5 4 3 11 2" xfId="16458" xr:uid="{00000000-0005-0000-0000-0000700E0000}"/>
    <cellStyle name="Comma 5 4 3 12" xfId="13668" xr:uid="{00000000-0005-0000-0000-0000710E0000}"/>
    <cellStyle name="Comma 5 4 3 2" xfId="404" xr:uid="{00000000-0005-0000-0000-0000720E0000}"/>
    <cellStyle name="Comma 5 4 3 2 10" xfId="13812" xr:uid="{00000000-0005-0000-0000-0000730E0000}"/>
    <cellStyle name="Comma 5 4 3 2 2" xfId="654" xr:uid="{00000000-0005-0000-0000-0000740E0000}"/>
    <cellStyle name="Comma 5 4 3 2 2 2" xfId="1939" xr:uid="{00000000-0005-0000-0000-0000750E0000}"/>
    <cellStyle name="Comma 5 4 3 2 2 2 2" xfId="10045" xr:uid="{00000000-0005-0000-0000-0000760E0000}"/>
    <cellStyle name="Comma 5 4 3 2 2 2 2 2" xfId="23071" xr:uid="{00000000-0005-0000-0000-0000770E0000}"/>
    <cellStyle name="Comma 5 4 3 2 2 2 3" xfId="5027" xr:uid="{00000000-0005-0000-0000-0000780E0000}"/>
    <cellStyle name="Comma 5 4 3 2 2 2 3 2" xfId="18064" xr:uid="{00000000-0005-0000-0000-0000790E0000}"/>
    <cellStyle name="Comma 5 4 3 2 2 2 4" xfId="15324" xr:uid="{00000000-0005-0000-0000-00007A0E0000}"/>
    <cellStyle name="Comma 5 4 3 2 2 3" xfId="6086" xr:uid="{00000000-0005-0000-0000-00007B0E0000}"/>
    <cellStyle name="Comma 5 4 3 2 2 3 2" xfId="11102" xr:uid="{00000000-0005-0000-0000-00007C0E0000}"/>
    <cellStyle name="Comma 5 4 3 2 2 3 2 2" xfId="24128" xr:uid="{00000000-0005-0000-0000-00007D0E0000}"/>
    <cellStyle name="Comma 5 4 3 2 2 3 3" xfId="19121" xr:uid="{00000000-0005-0000-0000-00007E0E0000}"/>
    <cellStyle name="Comma 5 4 3 2 2 4" xfId="9161" xr:uid="{00000000-0005-0000-0000-00007F0E0000}"/>
    <cellStyle name="Comma 5 4 3 2 2 4 2" xfId="22188" xr:uid="{00000000-0005-0000-0000-0000800E0000}"/>
    <cellStyle name="Comma 5 4 3 2 2 5" xfId="12556" xr:uid="{00000000-0005-0000-0000-0000810E0000}"/>
    <cellStyle name="Comma 5 4 3 2 2 5 2" xfId="25573" xr:uid="{00000000-0005-0000-0000-0000820E0000}"/>
    <cellStyle name="Comma 5 4 3 2 2 6" xfId="7638" xr:uid="{00000000-0005-0000-0000-0000830E0000}"/>
    <cellStyle name="Comma 5 4 3 2 2 6 2" xfId="20670" xr:uid="{00000000-0005-0000-0000-0000840E0000}"/>
    <cellStyle name="Comma 5 4 3 2 2 7" xfId="4092" xr:uid="{00000000-0005-0000-0000-0000850E0000}"/>
    <cellStyle name="Comma 5 4 3 2 2 7 2" xfId="17181" xr:uid="{00000000-0005-0000-0000-0000860E0000}"/>
    <cellStyle name="Comma 5 4 3 2 2 8" xfId="14057" xr:uid="{00000000-0005-0000-0000-0000870E0000}"/>
    <cellStyle name="Comma 5 4 3 2 3" xfId="1063" xr:uid="{00000000-0005-0000-0000-0000880E0000}"/>
    <cellStyle name="Comma 5 4 3 2 3 2" xfId="2288" xr:uid="{00000000-0005-0000-0000-0000890E0000}"/>
    <cellStyle name="Comma 5 4 3 2 3 2 2" xfId="10622" xr:uid="{00000000-0005-0000-0000-00008A0E0000}"/>
    <cellStyle name="Comma 5 4 3 2 3 2 2 2" xfId="23648" xr:uid="{00000000-0005-0000-0000-00008B0E0000}"/>
    <cellStyle name="Comma 5 4 3 2 3 2 3" xfId="5605" xr:uid="{00000000-0005-0000-0000-00008C0E0000}"/>
    <cellStyle name="Comma 5 4 3 2 3 2 3 2" xfId="18641" xr:uid="{00000000-0005-0000-0000-00008D0E0000}"/>
    <cellStyle name="Comma 5 4 3 2 3 2 4" xfId="15672" xr:uid="{00000000-0005-0000-0000-00008E0E0000}"/>
    <cellStyle name="Comma 5 4 3 2 3 3" xfId="6435" xr:uid="{00000000-0005-0000-0000-00008F0E0000}"/>
    <cellStyle name="Comma 5 4 3 2 3 3 2" xfId="11450" xr:uid="{00000000-0005-0000-0000-0000900E0000}"/>
    <cellStyle name="Comma 5 4 3 2 3 3 2 2" xfId="24476" xr:uid="{00000000-0005-0000-0000-0000910E0000}"/>
    <cellStyle name="Comma 5 4 3 2 3 3 3" xfId="19469" xr:uid="{00000000-0005-0000-0000-0000920E0000}"/>
    <cellStyle name="Comma 5 4 3 2 3 4" xfId="9029" xr:uid="{00000000-0005-0000-0000-0000930E0000}"/>
    <cellStyle name="Comma 5 4 3 2 3 4 2" xfId="22056" xr:uid="{00000000-0005-0000-0000-0000940E0000}"/>
    <cellStyle name="Comma 5 4 3 2 3 5" xfId="12904" xr:uid="{00000000-0005-0000-0000-0000950E0000}"/>
    <cellStyle name="Comma 5 4 3 2 3 5 2" xfId="25921" xr:uid="{00000000-0005-0000-0000-0000960E0000}"/>
    <cellStyle name="Comma 5 4 3 2 3 6" xfId="8216" xr:uid="{00000000-0005-0000-0000-0000970E0000}"/>
    <cellStyle name="Comma 5 4 3 2 3 6 2" xfId="21247" xr:uid="{00000000-0005-0000-0000-0000980E0000}"/>
    <cellStyle name="Comma 5 4 3 2 3 7" xfId="3960" xr:uid="{00000000-0005-0000-0000-0000990E0000}"/>
    <cellStyle name="Comma 5 4 3 2 3 7 2" xfId="17049" xr:uid="{00000000-0005-0000-0000-00009A0E0000}"/>
    <cellStyle name="Comma 5 4 3 2 3 8" xfId="14459" xr:uid="{00000000-0005-0000-0000-00009B0E0000}"/>
    <cellStyle name="Comma 5 4 3 2 4" xfId="1421" xr:uid="{00000000-0005-0000-0000-00009C0E0000}"/>
    <cellStyle name="Comma 5 4 3 2 4 2" xfId="2979" xr:uid="{00000000-0005-0000-0000-00009D0E0000}"/>
    <cellStyle name="Comma 5 4 3 2 4 2 2" xfId="12018" xr:uid="{00000000-0005-0000-0000-00009E0E0000}"/>
    <cellStyle name="Comma 5 4 3 2 4 2 2 2" xfId="25044" xr:uid="{00000000-0005-0000-0000-00009F0E0000}"/>
    <cellStyle name="Comma 5 4 3 2 4 2 3" xfId="7003" xr:uid="{00000000-0005-0000-0000-0000A00E0000}"/>
    <cellStyle name="Comma 5 4 3 2 4 2 3 2" xfId="20037" xr:uid="{00000000-0005-0000-0000-0000A10E0000}"/>
    <cellStyle name="Comma 5 4 3 2 4 2 4" xfId="16240" xr:uid="{00000000-0005-0000-0000-0000A20E0000}"/>
    <cellStyle name="Comma 5 4 3 2 4 3" xfId="13472" xr:uid="{00000000-0005-0000-0000-0000A30E0000}"/>
    <cellStyle name="Comma 5 4 3 2 4 3 2" xfId="26489" xr:uid="{00000000-0005-0000-0000-0000A40E0000}"/>
    <cellStyle name="Comma 5 4 3 2 4 4" xfId="9913" xr:uid="{00000000-0005-0000-0000-0000A50E0000}"/>
    <cellStyle name="Comma 5 4 3 2 4 4 2" xfId="22939" xr:uid="{00000000-0005-0000-0000-0000A60E0000}"/>
    <cellStyle name="Comma 5 4 3 2 4 5" xfId="4895" xr:uid="{00000000-0005-0000-0000-0000A70E0000}"/>
    <cellStyle name="Comma 5 4 3 2 4 5 2" xfId="17932" xr:uid="{00000000-0005-0000-0000-0000A80E0000}"/>
    <cellStyle name="Comma 5 4 3 2 4 6" xfId="14806" xr:uid="{00000000-0005-0000-0000-0000A90E0000}"/>
    <cellStyle name="Comma 5 4 3 2 5" xfId="1812" xr:uid="{00000000-0005-0000-0000-0000AA0E0000}"/>
    <cellStyle name="Comma 5 4 3 2 5 2" xfId="10975" xr:uid="{00000000-0005-0000-0000-0000AB0E0000}"/>
    <cellStyle name="Comma 5 4 3 2 5 2 2" xfId="24001" xr:uid="{00000000-0005-0000-0000-0000AC0E0000}"/>
    <cellStyle name="Comma 5 4 3 2 5 3" xfId="5959" xr:uid="{00000000-0005-0000-0000-0000AD0E0000}"/>
    <cellStyle name="Comma 5 4 3 2 5 3 2" xfId="18994" xr:uid="{00000000-0005-0000-0000-0000AE0E0000}"/>
    <cellStyle name="Comma 5 4 3 2 5 4" xfId="15197" xr:uid="{00000000-0005-0000-0000-0000AF0E0000}"/>
    <cellStyle name="Comma 5 4 3 2 6" xfId="8536" xr:uid="{00000000-0005-0000-0000-0000B00E0000}"/>
    <cellStyle name="Comma 5 4 3 2 6 2" xfId="21565" xr:uid="{00000000-0005-0000-0000-0000B10E0000}"/>
    <cellStyle name="Comma 5 4 3 2 7" xfId="12429" xr:uid="{00000000-0005-0000-0000-0000B20E0000}"/>
    <cellStyle name="Comma 5 4 3 2 7 2" xfId="25446" xr:uid="{00000000-0005-0000-0000-0000B30E0000}"/>
    <cellStyle name="Comma 5 4 3 2 8" xfId="7506" xr:uid="{00000000-0005-0000-0000-0000B40E0000}"/>
    <cellStyle name="Comma 5 4 3 2 8 2" xfId="20538" xr:uid="{00000000-0005-0000-0000-0000B50E0000}"/>
    <cellStyle name="Comma 5 4 3 2 9" xfId="3458" xr:uid="{00000000-0005-0000-0000-0000B60E0000}"/>
    <cellStyle name="Comma 5 4 3 2 9 2" xfId="16558" xr:uid="{00000000-0005-0000-0000-0000B70E0000}"/>
    <cellStyle name="Comma 5 4 3 3" xfId="554" xr:uid="{00000000-0005-0000-0000-0000B80E0000}"/>
    <cellStyle name="Comma 5 4 3 3 2" xfId="1938" xr:uid="{00000000-0005-0000-0000-0000B90E0000}"/>
    <cellStyle name="Comma 5 4 3 3 2 2" xfId="9813" xr:uid="{00000000-0005-0000-0000-0000BA0E0000}"/>
    <cellStyle name="Comma 5 4 3 3 2 2 2" xfId="22839" xr:uid="{00000000-0005-0000-0000-0000BB0E0000}"/>
    <cellStyle name="Comma 5 4 3 3 2 3" xfId="4795" xr:uid="{00000000-0005-0000-0000-0000BC0E0000}"/>
    <cellStyle name="Comma 5 4 3 3 2 3 2" xfId="17832" xr:uid="{00000000-0005-0000-0000-0000BD0E0000}"/>
    <cellStyle name="Comma 5 4 3 3 2 4" xfId="15323" xr:uid="{00000000-0005-0000-0000-0000BE0E0000}"/>
    <cellStyle name="Comma 5 4 3 3 3" xfId="6085" xr:uid="{00000000-0005-0000-0000-0000BF0E0000}"/>
    <cellStyle name="Comma 5 4 3 3 3 2" xfId="11101" xr:uid="{00000000-0005-0000-0000-0000C00E0000}"/>
    <cellStyle name="Comma 5 4 3 3 3 2 2" xfId="24127" xr:uid="{00000000-0005-0000-0000-0000C10E0000}"/>
    <cellStyle name="Comma 5 4 3 3 3 3" xfId="19120" xr:uid="{00000000-0005-0000-0000-0000C20E0000}"/>
    <cellStyle name="Comma 5 4 3 3 4" xfId="8929" xr:uid="{00000000-0005-0000-0000-0000C30E0000}"/>
    <cellStyle name="Comma 5 4 3 3 4 2" xfId="21956" xr:uid="{00000000-0005-0000-0000-0000C40E0000}"/>
    <cellStyle name="Comma 5 4 3 3 5" xfId="12555" xr:uid="{00000000-0005-0000-0000-0000C50E0000}"/>
    <cellStyle name="Comma 5 4 3 3 5 2" xfId="25572" xr:uid="{00000000-0005-0000-0000-0000C60E0000}"/>
    <cellStyle name="Comma 5 4 3 3 6" xfId="7406" xr:uid="{00000000-0005-0000-0000-0000C70E0000}"/>
    <cellStyle name="Comma 5 4 3 3 6 2" xfId="20438" xr:uid="{00000000-0005-0000-0000-0000C80E0000}"/>
    <cellStyle name="Comma 5 4 3 3 7" xfId="3860" xr:uid="{00000000-0005-0000-0000-0000C90E0000}"/>
    <cellStyle name="Comma 5 4 3 3 7 2" xfId="16949" xr:uid="{00000000-0005-0000-0000-0000CA0E0000}"/>
    <cellStyle name="Comma 5 4 3 3 8" xfId="13957" xr:uid="{00000000-0005-0000-0000-0000CB0E0000}"/>
    <cellStyle name="Comma 5 4 3 4" xfId="963" xr:uid="{00000000-0005-0000-0000-0000CC0E0000}"/>
    <cellStyle name="Comma 5 4 3 4 2" xfId="2287" xr:uid="{00000000-0005-0000-0000-0000CD0E0000}"/>
    <cellStyle name="Comma 5 4 3 4 2 2" xfId="10044" xr:uid="{00000000-0005-0000-0000-0000CE0E0000}"/>
    <cellStyle name="Comma 5 4 3 4 2 2 2" xfId="23070" xr:uid="{00000000-0005-0000-0000-0000CF0E0000}"/>
    <cellStyle name="Comma 5 4 3 4 2 3" xfId="5026" xr:uid="{00000000-0005-0000-0000-0000D00E0000}"/>
    <cellStyle name="Comma 5 4 3 4 2 3 2" xfId="18063" xr:uid="{00000000-0005-0000-0000-0000D10E0000}"/>
    <cellStyle name="Comma 5 4 3 4 2 4" xfId="15671" xr:uid="{00000000-0005-0000-0000-0000D20E0000}"/>
    <cellStyle name="Comma 5 4 3 4 3" xfId="6434" xr:uid="{00000000-0005-0000-0000-0000D30E0000}"/>
    <cellStyle name="Comma 5 4 3 4 3 2" xfId="11449" xr:uid="{00000000-0005-0000-0000-0000D40E0000}"/>
    <cellStyle name="Comma 5 4 3 4 3 2 2" xfId="24475" xr:uid="{00000000-0005-0000-0000-0000D50E0000}"/>
    <cellStyle name="Comma 5 4 3 4 3 3" xfId="19468" xr:uid="{00000000-0005-0000-0000-0000D60E0000}"/>
    <cellStyle name="Comma 5 4 3 4 4" xfId="9160" xr:uid="{00000000-0005-0000-0000-0000D70E0000}"/>
    <cellStyle name="Comma 5 4 3 4 4 2" xfId="22187" xr:uid="{00000000-0005-0000-0000-0000D80E0000}"/>
    <cellStyle name="Comma 5 4 3 4 5" xfId="12903" xr:uid="{00000000-0005-0000-0000-0000D90E0000}"/>
    <cellStyle name="Comma 5 4 3 4 5 2" xfId="25920" xr:uid="{00000000-0005-0000-0000-0000DA0E0000}"/>
    <cellStyle name="Comma 5 4 3 4 6" xfId="7637" xr:uid="{00000000-0005-0000-0000-0000DB0E0000}"/>
    <cellStyle name="Comma 5 4 3 4 6 2" xfId="20669" xr:uid="{00000000-0005-0000-0000-0000DC0E0000}"/>
    <cellStyle name="Comma 5 4 3 4 7" xfId="4091" xr:uid="{00000000-0005-0000-0000-0000DD0E0000}"/>
    <cellStyle name="Comma 5 4 3 4 7 2" xfId="17180" xr:uid="{00000000-0005-0000-0000-0000DE0E0000}"/>
    <cellStyle name="Comma 5 4 3 4 8" xfId="14359" xr:uid="{00000000-0005-0000-0000-0000DF0E0000}"/>
    <cellStyle name="Comma 5 4 3 5" xfId="1319" xr:uid="{00000000-0005-0000-0000-0000E00E0000}"/>
    <cellStyle name="Comma 5 4 3 5 2" xfId="2877" xr:uid="{00000000-0005-0000-0000-0000E10E0000}"/>
    <cellStyle name="Comma 5 4 3 5 2 2" xfId="10522" xr:uid="{00000000-0005-0000-0000-0000E20E0000}"/>
    <cellStyle name="Comma 5 4 3 5 2 2 2" xfId="23548" xr:uid="{00000000-0005-0000-0000-0000E30E0000}"/>
    <cellStyle name="Comma 5 4 3 5 2 3" xfId="5505" xr:uid="{00000000-0005-0000-0000-0000E40E0000}"/>
    <cellStyle name="Comma 5 4 3 5 2 3 2" xfId="18541" xr:uid="{00000000-0005-0000-0000-0000E50E0000}"/>
    <cellStyle name="Comma 5 4 3 5 2 4" xfId="16140" xr:uid="{00000000-0005-0000-0000-0000E60E0000}"/>
    <cellStyle name="Comma 5 4 3 5 3" xfId="6903" xr:uid="{00000000-0005-0000-0000-0000E70E0000}"/>
    <cellStyle name="Comma 5 4 3 5 3 2" xfId="11918" xr:uid="{00000000-0005-0000-0000-0000E80E0000}"/>
    <cellStyle name="Comma 5 4 3 5 3 2 2" xfId="24944" xr:uid="{00000000-0005-0000-0000-0000E90E0000}"/>
    <cellStyle name="Comma 5 4 3 5 3 3" xfId="19937" xr:uid="{00000000-0005-0000-0000-0000EA0E0000}"/>
    <cellStyle name="Comma 5 4 3 5 4" xfId="8710" xr:uid="{00000000-0005-0000-0000-0000EB0E0000}"/>
    <cellStyle name="Comma 5 4 3 5 4 2" xfId="21739" xr:uid="{00000000-0005-0000-0000-0000EC0E0000}"/>
    <cellStyle name="Comma 5 4 3 5 5" xfId="13372" xr:uid="{00000000-0005-0000-0000-0000ED0E0000}"/>
    <cellStyle name="Comma 5 4 3 5 5 2" xfId="26389" xr:uid="{00000000-0005-0000-0000-0000EE0E0000}"/>
    <cellStyle name="Comma 5 4 3 5 6" xfId="8116" xr:uid="{00000000-0005-0000-0000-0000EF0E0000}"/>
    <cellStyle name="Comma 5 4 3 5 6 2" xfId="21147" xr:uid="{00000000-0005-0000-0000-0000F00E0000}"/>
    <cellStyle name="Comma 5 4 3 5 7" xfId="3640" xr:uid="{00000000-0005-0000-0000-0000F10E0000}"/>
    <cellStyle name="Comma 5 4 3 5 7 2" xfId="16732" xr:uid="{00000000-0005-0000-0000-0000F20E0000}"/>
    <cellStyle name="Comma 5 4 3 5 8" xfId="14706" xr:uid="{00000000-0005-0000-0000-0000F30E0000}"/>
    <cellStyle name="Comma 5 4 3 6" xfId="1712" xr:uid="{00000000-0005-0000-0000-0000F40E0000}"/>
    <cellStyle name="Comma 5 4 3 6 2" xfId="9596" xr:uid="{00000000-0005-0000-0000-0000F50E0000}"/>
    <cellStyle name="Comma 5 4 3 6 2 2" xfId="22622" xr:uid="{00000000-0005-0000-0000-0000F60E0000}"/>
    <cellStyle name="Comma 5 4 3 6 3" xfId="4578" xr:uid="{00000000-0005-0000-0000-0000F70E0000}"/>
    <cellStyle name="Comma 5 4 3 6 3 2" xfId="17615" xr:uid="{00000000-0005-0000-0000-0000F80E0000}"/>
    <cellStyle name="Comma 5 4 3 6 4" xfId="15097" xr:uid="{00000000-0005-0000-0000-0000F90E0000}"/>
    <cellStyle name="Comma 5 4 3 7" xfId="5859" xr:uid="{00000000-0005-0000-0000-0000FA0E0000}"/>
    <cellStyle name="Comma 5 4 3 7 2" xfId="10875" xr:uid="{00000000-0005-0000-0000-0000FB0E0000}"/>
    <cellStyle name="Comma 5 4 3 7 2 2" xfId="23901" xr:uid="{00000000-0005-0000-0000-0000FC0E0000}"/>
    <cellStyle name="Comma 5 4 3 7 3" xfId="18894" xr:uid="{00000000-0005-0000-0000-0000FD0E0000}"/>
    <cellStyle name="Comma 5 4 3 8" xfId="8436" xr:uid="{00000000-0005-0000-0000-0000FE0E0000}"/>
    <cellStyle name="Comma 5 4 3 8 2" xfId="21465" xr:uid="{00000000-0005-0000-0000-0000FF0E0000}"/>
    <cellStyle name="Comma 5 4 3 9" xfId="12329" xr:uid="{00000000-0005-0000-0000-0000000F0000}"/>
    <cellStyle name="Comma 5 4 3 9 2" xfId="25346" xr:uid="{00000000-0005-0000-0000-0000010F0000}"/>
    <cellStyle name="Comma 5 4 4" xfId="327" xr:uid="{00000000-0005-0000-0000-0000020F0000}"/>
    <cellStyle name="Comma 5 4 4 10" xfId="7219" xr:uid="{00000000-0005-0000-0000-0000030F0000}"/>
    <cellStyle name="Comma 5 4 4 10 2" xfId="20251" xr:uid="{00000000-0005-0000-0000-0000040F0000}"/>
    <cellStyle name="Comma 5 4 4 11" xfId="3283" xr:uid="{00000000-0005-0000-0000-0000050F0000}"/>
    <cellStyle name="Comma 5 4 4 11 2" xfId="16383" xr:uid="{00000000-0005-0000-0000-0000060F0000}"/>
    <cellStyle name="Comma 5 4 4 12" xfId="13737" xr:uid="{00000000-0005-0000-0000-0000070F0000}"/>
    <cellStyle name="Comma 5 4 4 2" xfId="684" xr:uid="{00000000-0005-0000-0000-0000080F0000}"/>
    <cellStyle name="Comma 5 4 4 2 10" xfId="14087" xr:uid="{00000000-0005-0000-0000-0000090F0000}"/>
    <cellStyle name="Comma 5 4 4 2 2" xfId="1093" xr:uid="{00000000-0005-0000-0000-00000A0F0000}"/>
    <cellStyle name="Comma 5 4 4 2 2 2" xfId="1941" xr:uid="{00000000-0005-0000-0000-00000B0F0000}"/>
    <cellStyle name="Comma 5 4 4 2 2 2 2" xfId="10047" xr:uid="{00000000-0005-0000-0000-00000C0F0000}"/>
    <cellStyle name="Comma 5 4 4 2 2 2 2 2" xfId="23073" xr:uid="{00000000-0005-0000-0000-00000D0F0000}"/>
    <cellStyle name="Comma 5 4 4 2 2 2 3" xfId="5029" xr:uid="{00000000-0005-0000-0000-00000E0F0000}"/>
    <cellStyle name="Comma 5 4 4 2 2 2 3 2" xfId="18066" xr:uid="{00000000-0005-0000-0000-00000F0F0000}"/>
    <cellStyle name="Comma 5 4 4 2 2 2 4" xfId="15326" xr:uid="{00000000-0005-0000-0000-0000100F0000}"/>
    <cellStyle name="Comma 5 4 4 2 2 3" xfId="6088" xr:uid="{00000000-0005-0000-0000-0000110F0000}"/>
    <cellStyle name="Comma 5 4 4 2 2 3 2" xfId="11104" xr:uid="{00000000-0005-0000-0000-0000120F0000}"/>
    <cellStyle name="Comma 5 4 4 2 2 3 2 2" xfId="24130" xr:uid="{00000000-0005-0000-0000-0000130F0000}"/>
    <cellStyle name="Comma 5 4 4 2 2 3 3" xfId="19123" xr:uid="{00000000-0005-0000-0000-0000140F0000}"/>
    <cellStyle name="Comma 5 4 4 2 2 4" xfId="9163" xr:uid="{00000000-0005-0000-0000-0000150F0000}"/>
    <cellStyle name="Comma 5 4 4 2 2 4 2" xfId="22190" xr:uid="{00000000-0005-0000-0000-0000160F0000}"/>
    <cellStyle name="Comma 5 4 4 2 2 5" xfId="12558" xr:uid="{00000000-0005-0000-0000-0000170F0000}"/>
    <cellStyle name="Comma 5 4 4 2 2 5 2" xfId="25575" xr:uid="{00000000-0005-0000-0000-0000180F0000}"/>
    <cellStyle name="Comma 5 4 4 2 2 6" xfId="7640" xr:uid="{00000000-0005-0000-0000-0000190F0000}"/>
    <cellStyle name="Comma 5 4 4 2 2 6 2" xfId="20672" xr:uid="{00000000-0005-0000-0000-00001A0F0000}"/>
    <cellStyle name="Comma 5 4 4 2 2 7" xfId="4094" xr:uid="{00000000-0005-0000-0000-00001B0F0000}"/>
    <cellStyle name="Comma 5 4 4 2 2 7 2" xfId="17183" xr:uid="{00000000-0005-0000-0000-00001C0F0000}"/>
    <cellStyle name="Comma 5 4 4 2 2 8" xfId="14489" xr:uid="{00000000-0005-0000-0000-00001D0F0000}"/>
    <cellStyle name="Comma 5 4 4 2 3" xfId="1451" xr:uid="{00000000-0005-0000-0000-00001E0F0000}"/>
    <cellStyle name="Comma 5 4 4 2 3 2" xfId="2290" xr:uid="{00000000-0005-0000-0000-00001F0F0000}"/>
    <cellStyle name="Comma 5 4 4 2 3 2 2" xfId="10652" xr:uid="{00000000-0005-0000-0000-0000200F0000}"/>
    <cellStyle name="Comma 5 4 4 2 3 2 2 2" xfId="23678" xr:uid="{00000000-0005-0000-0000-0000210F0000}"/>
    <cellStyle name="Comma 5 4 4 2 3 2 3" xfId="5635" xr:uid="{00000000-0005-0000-0000-0000220F0000}"/>
    <cellStyle name="Comma 5 4 4 2 3 2 3 2" xfId="18671" xr:uid="{00000000-0005-0000-0000-0000230F0000}"/>
    <cellStyle name="Comma 5 4 4 2 3 2 4" xfId="15674" xr:uid="{00000000-0005-0000-0000-0000240F0000}"/>
    <cellStyle name="Comma 5 4 4 2 3 3" xfId="6437" xr:uid="{00000000-0005-0000-0000-0000250F0000}"/>
    <cellStyle name="Comma 5 4 4 2 3 3 2" xfId="11452" xr:uid="{00000000-0005-0000-0000-0000260F0000}"/>
    <cellStyle name="Comma 5 4 4 2 3 3 2 2" xfId="24478" xr:uid="{00000000-0005-0000-0000-0000270F0000}"/>
    <cellStyle name="Comma 5 4 4 2 3 3 3" xfId="19471" xr:uid="{00000000-0005-0000-0000-0000280F0000}"/>
    <cellStyle name="Comma 5 4 4 2 3 4" xfId="9059" xr:uid="{00000000-0005-0000-0000-0000290F0000}"/>
    <cellStyle name="Comma 5 4 4 2 3 4 2" xfId="22086" xr:uid="{00000000-0005-0000-0000-00002A0F0000}"/>
    <cellStyle name="Comma 5 4 4 2 3 5" xfId="12906" xr:uid="{00000000-0005-0000-0000-00002B0F0000}"/>
    <cellStyle name="Comma 5 4 4 2 3 5 2" xfId="25923" xr:uid="{00000000-0005-0000-0000-00002C0F0000}"/>
    <cellStyle name="Comma 5 4 4 2 3 6" xfId="8246" xr:uid="{00000000-0005-0000-0000-00002D0F0000}"/>
    <cellStyle name="Comma 5 4 4 2 3 6 2" xfId="21277" xr:uid="{00000000-0005-0000-0000-00002E0F0000}"/>
    <cellStyle name="Comma 5 4 4 2 3 7" xfId="3990" xr:uid="{00000000-0005-0000-0000-00002F0F0000}"/>
    <cellStyle name="Comma 5 4 4 2 3 7 2" xfId="17079" xr:uid="{00000000-0005-0000-0000-0000300F0000}"/>
    <cellStyle name="Comma 5 4 4 2 3 8" xfId="14836" xr:uid="{00000000-0005-0000-0000-0000310F0000}"/>
    <cellStyle name="Comma 5 4 4 2 4" xfId="3010" xr:uid="{00000000-0005-0000-0000-0000320F0000}"/>
    <cellStyle name="Comma 5 4 4 2 4 2" xfId="7033" xr:uid="{00000000-0005-0000-0000-0000330F0000}"/>
    <cellStyle name="Comma 5 4 4 2 4 2 2" xfId="12048" xr:uid="{00000000-0005-0000-0000-0000340F0000}"/>
    <cellStyle name="Comma 5 4 4 2 4 2 2 2" xfId="25074" xr:uid="{00000000-0005-0000-0000-0000350F0000}"/>
    <cellStyle name="Comma 5 4 4 2 4 2 3" xfId="20067" xr:uid="{00000000-0005-0000-0000-0000360F0000}"/>
    <cellStyle name="Comma 5 4 4 2 4 3" xfId="13502" xr:uid="{00000000-0005-0000-0000-0000370F0000}"/>
    <cellStyle name="Comma 5 4 4 2 4 3 2" xfId="26519" xr:uid="{00000000-0005-0000-0000-0000380F0000}"/>
    <cellStyle name="Comma 5 4 4 2 4 4" xfId="9943" xr:uid="{00000000-0005-0000-0000-0000390F0000}"/>
    <cellStyle name="Comma 5 4 4 2 4 4 2" xfId="22969" xr:uid="{00000000-0005-0000-0000-00003A0F0000}"/>
    <cellStyle name="Comma 5 4 4 2 4 5" xfId="4925" xr:uid="{00000000-0005-0000-0000-00003B0F0000}"/>
    <cellStyle name="Comma 5 4 4 2 4 5 2" xfId="17962" xr:uid="{00000000-0005-0000-0000-00003C0F0000}"/>
    <cellStyle name="Comma 5 4 4 2 4 6" xfId="16270" xr:uid="{00000000-0005-0000-0000-00003D0F0000}"/>
    <cellStyle name="Comma 5 4 4 2 5" xfId="1842" xr:uid="{00000000-0005-0000-0000-00003E0F0000}"/>
    <cellStyle name="Comma 5 4 4 2 5 2" xfId="11005" xr:uid="{00000000-0005-0000-0000-00003F0F0000}"/>
    <cellStyle name="Comma 5 4 4 2 5 2 2" xfId="24031" xr:uid="{00000000-0005-0000-0000-0000400F0000}"/>
    <cellStyle name="Comma 5 4 4 2 5 3" xfId="5989" xr:uid="{00000000-0005-0000-0000-0000410F0000}"/>
    <cellStyle name="Comma 5 4 4 2 5 3 2" xfId="19024" xr:uid="{00000000-0005-0000-0000-0000420F0000}"/>
    <cellStyle name="Comma 5 4 4 2 5 4" xfId="15227" xr:uid="{00000000-0005-0000-0000-0000430F0000}"/>
    <cellStyle name="Comma 5 4 4 2 6" xfId="8566" xr:uid="{00000000-0005-0000-0000-0000440F0000}"/>
    <cellStyle name="Comma 5 4 4 2 6 2" xfId="21595" xr:uid="{00000000-0005-0000-0000-0000450F0000}"/>
    <cellStyle name="Comma 5 4 4 2 7" xfId="12459" xr:uid="{00000000-0005-0000-0000-0000460F0000}"/>
    <cellStyle name="Comma 5 4 4 2 7 2" xfId="25476" xr:uid="{00000000-0005-0000-0000-0000470F0000}"/>
    <cellStyle name="Comma 5 4 4 2 8" xfId="7536" xr:uid="{00000000-0005-0000-0000-0000480F0000}"/>
    <cellStyle name="Comma 5 4 4 2 8 2" xfId="20568" xr:uid="{00000000-0005-0000-0000-0000490F0000}"/>
    <cellStyle name="Comma 5 4 4 2 9" xfId="3488" xr:uid="{00000000-0005-0000-0000-00004A0F0000}"/>
    <cellStyle name="Comma 5 4 4 2 9 2" xfId="16588" xr:uid="{00000000-0005-0000-0000-00004B0F0000}"/>
    <cellStyle name="Comma 5 4 4 3" xfId="479" xr:uid="{00000000-0005-0000-0000-00004C0F0000}"/>
    <cellStyle name="Comma 5 4 4 3 2" xfId="1940" xr:uid="{00000000-0005-0000-0000-00004D0F0000}"/>
    <cellStyle name="Comma 5 4 4 3 2 2" xfId="9738" xr:uid="{00000000-0005-0000-0000-00004E0F0000}"/>
    <cellStyle name="Comma 5 4 4 3 2 2 2" xfId="22764" xr:uid="{00000000-0005-0000-0000-00004F0F0000}"/>
    <cellStyle name="Comma 5 4 4 3 2 3" xfId="4720" xr:uid="{00000000-0005-0000-0000-0000500F0000}"/>
    <cellStyle name="Comma 5 4 4 3 2 3 2" xfId="17757" xr:uid="{00000000-0005-0000-0000-0000510F0000}"/>
    <cellStyle name="Comma 5 4 4 3 2 4" xfId="15325" xr:uid="{00000000-0005-0000-0000-0000520F0000}"/>
    <cellStyle name="Comma 5 4 4 3 3" xfId="6087" xr:uid="{00000000-0005-0000-0000-0000530F0000}"/>
    <cellStyle name="Comma 5 4 4 3 3 2" xfId="11103" xr:uid="{00000000-0005-0000-0000-0000540F0000}"/>
    <cellStyle name="Comma 5 4 4 3 3 2 2" xfId="24129" xr:uid="{00000000-0005-0000-0000-0000550F0000}"/>
    <cellStyle name="Comma 5 4 4 3 3 3" xfId="19122" xr:uid="{00000000-0005-0000-0000-0000560F0000}"/>
    <cellStyle name="Comma 5 4 4 3 4" xfId="8854" xr:uid="{00000000-0005-0000-0000-0000570F0000}"/>
    <cellStyle name="Comma 5 4 4 3 4 2" xfId="21881" xr:uid="{00000000-0005-0000-0000-0000580F0000}"/>
    <cellStyle name="Comma 5 4 4 3 5" xfId="12557" xr:uid="{00000000-0005-0000-0000-0000590F0000}"/>
    <cellStyle name="Comma 5 4 4 3 5 2" xfId="25574" xr:uid="{00000000-0005-0000-0000-00005A0F0000}"/>
    <cellStyle name="Comma 5 4 4 3 6" xfId="7331" xr:uid="{00000000-0005-0000-0000-00005B0F0000}"/>
    <cellStyle name="Comma 5 4 4 3 6 2" xfId="20363" xr:uid="{00000000-0005-0000-0000-00005C0F0000}"/>
    <cellStyle name="Comma 5 4 4 3 7" xfId="3785" xr:uid="{00000000-0005-0000-0000-00005D0F0000}"/>
    <cellStyle name="Comma 5 4 4 3 7 2" xfId="16874" xr:uid="{00000000-0005-0000-0000-00005E0F0000}"/>
    <cellStyle name="Comma 5 4 4 3 8" xfId="13882" xr:uid="{00000000-0005-0000-0000-00005F0F0000}"/>
    <cellStyle name="Comma 5 4 4 4" xfId="888" xr:uid="{00000000-0005-0000-0000-0000600F0000}"/>
    <cellStyle name="Comma 5 4 4 4 2" xfId="2289" xr:uid="{00000000-0005-0000-0000-0000610F0000}"/>
    <cellStyle name="Comma 5 4 4 4 2 2" xfId="10046" xr:uid="{00000000-0005-0000-0000-0000620F0000}"/>
    <cellStyle name="Comma 5 4 4 4 2 2 2" xfId="23072" xr:uid="{00000000-0005-0000-0000-0000630F0000}"/>
    <cellStyle name="Comma 5 4 4 4 2 3" xfId="5028" xr:uid="{00000000-0005-0000-0000-0000640F0000}"/>
    <cellStyle name="Comma 5 4 4 4 2 3 2" xfId="18065" xr:uid="{00000000-0005-0000-0000-0000650F0000}"/>
    <cellStyle name="Comma 5 4 4 4 2 4" xfId="15673" xr:uid="{00000000-0005-0000-0000-0000660F0000}"/>
    <cellStyle name="Comma 5 4 4 4 3" xfId="6436" xr:uid="{00000000-0005-0000-0000-0000670F0000}"/>
    <cellStyle name="Comma 5 4 4 4 3 2" xfId="11451" xr:uid="{00000000-0005-0000-0000-0000680F0000}"/>
    <cellStyle name="Comma 5 4 4 4 3 2 2" xfId="24477" xr:uid="{00000000-0005-0000-0000-0000690F0000}"/>
    <cellStyle name="Comma 5 4 4 4 3 3" xfId="19470" xr:uid="{00000000-0005-0000-0000-00006A0F0000}"/>
    <cellStyle name="Comma 5 4 4 4 4" xfId="9162" xr:uid="{00000000-0005-0000-0000-00006B0F0000}"/>
    <cellStyle name="Comma 5 4 4 4 4 2" xfId="22189" xr:uid="{00000000-0005-0000-0000-00006C0F0000}"/>
    <cellStyle name="Comma 5 4 4 4 5" xfId="12905" xr:uid="{00000000-0005-0000-0000-00006D0F0000}"/>
    <cellStyle name="Comma 5 4 4 4 5 2" xfId="25922" xr:uid="{00000000-0005-0000-0000-00006E0F0000}"/>
    <cellStyle name="Comma 5 4 4 4 6" xfId="7639" xr:uid="{00000000-0005-0000-0000-00006F0F0000}"/>
    <cellStyle name="Comma 5 4 4 4 6 2" xfId="20671" xr:uid="{00000000-0005-0000-0000-0000700F0000}"/>
    <cellStyle name="Comma 5 4 4 4 7" xfId="4093" xr:uid="{00000000-0005-0000-0000-0000710F0000}"/>
    <cellStyle name="Comma 5 4 4 4 7 2" xfId="17182" xr:uid="{00000000-0005-0000-0000-0000720F0000}"/>
    <cellStyle name="Comma 5 4 4 4 8" xfId="14284" xr:uid="{00000000-0005-0000-0000-0000730F0000}"/>
    <cellStyle name="Comma 5 4 4 5" xfId="1240" xr:uid="{00000000-0005-0000-0000-0000740F0000}"/>
    <cellStyle name="Comma 5 4 4 5 2" xfId="2796" xr:uid="{00000000-0005-0000-0000-0000750F0000}"/>
    <cellStyle name="Comma 5 4 4 5 2 2" xfId="10447" xr:uid="{00000000-0005-0000-0000-0000760F0000}"/>
    <cellStyle name="Comma 5 4 4 5 2 2 2" xfId="23473" xr:uid="{00000000-0005-0000-0000-0000770F0000}"/>
    <cellStyle name="Comma 5 4 4 5 2 3" xfId="5430" xr:uid="{00000000-0005-0000-0000-0000780F0000}"/>
    <cellStyle name="Comma 5 4 4 5 2 3 2" xfId="18466" xr:uid="{00000000-0005-0000-0000-0000790F0000}"/>
    <cellStyle name="Comma 5 4 4 5 2 4" xfId="16065" xr:uid="{00000000-0005-0000-0000-00007A0F0000}"/>
    <cellStyle name="Comma 5 4 4 5 3" xfId="6828" xr:uid="{00000000-0005-0000-0000-00007B0F0000}"/>
    <cellStyle name="Comma 5 4 4 5 3 2" xfId="11843" xr:uid="{00000000-0005-0000-0000-00007C0F0000}"/>
    <cellStyle name="Comma 5 4 4 5 3 2 2" xfId="24869" xr:uid="{00000000-0005-0000-0000-00007D0F0000}"/>
    <cellStyle name="Comma 5 4 4 5 3 3" xfId="19862" xr:uid="{00000000-0005-0000-0000-00007E0F0000}"/>
    <cellStyle name="Comma 5 4 4 5 4" xfId="8740" xr:uid="{00000000-0005-0000-0000-00007F0F0000}"/>
    <cellStyle name="Comma 5 4 4 5 4 2" xfId="21769" xr:uid="{00000000-0005-0000-0000-0000800F0000}"/>
    <cellStyle name="Comma 5 4 4 5 5" xfId="13297" xr:uid="{00000000-0005-0000-0000-0000810F0000}"/>
    <cellStyle name="Comma 5 4 4 5 5 2" xfId="26314" xr:uid="{00000000-0005-0000-0000-0000820F0000}"/>
    <cellStyle name="Comma 5 4 4 5 6" xfId="8041" xr:uid="{00000000-0005-0000-0000-0000830F0000}"/>
    <cellStyle name="Comma 5 4 4 5 6 2" xfId="21072" xr:uid="{00000000-0005-0000-0000-0000840F0000}"/>
    <cellStyle name="Comma 5 4 4 5 7" xfId="3670" xr:uid="{00000000-0005-0000-0000-0000850F0000}"/>
    <cellStyle name="Comma 5 4 4 5 7 2" xfId="16762" xr:uid="{00000000-0005-0000-0000-0000860F0000}"/>
    <cellStyle name="Comma 5 4 4 5 8" xfId="14631" xr:uid="{00000000-0005-0000-0000-0000870F0000}"/>
    <cellStyle name="Comma 5 4 4 6" xfId="1637" xr:uid="{00000000-0005-0000-0000-0000880F0000}"/>
    <cellStyle name="Comma 5 4 4 6 2" xfId="9626" xr:uid="{00000000-0005-0000-0000-0000890F0000}"/>
    <cellStyle name="Comma 5 4 4 6 2 2" xfId="22652" xr:uid="{00000000-0005-0000-0000-00008A0F0000}"/>
    <cellStyle name="Comma 5 4 4 6 3" xfId="4608" xr:uid="{00000000-0005-0000-0000-00008B0F0000}"/>
    <cellStyle name="Comma 5 4 4 6 3 2" xfId="17645" xr:uid="{00000000-0005-0000-0000-00008C0F0000}"/>
    <cellStyle name="Comma 5 4 4 6 4" xfId="15022" xr:uid="{00000000-0005-0000-0000-00008D0F0000}"/>
    <cellStyle name="Comma 5 4 4 7" xfId="5784" xr:uid="{00000000-0005-0000-0000-00008E0F0000}"/>
    <cellStyle name="Comma 5 4 4 7 2" xfId="10800" xr:uid="{00000000-0005-0000-0000-00008F0F0000}"/>
    <cellStyle name="Comma 5 4 4 7 2 2" xfId="23826" xr:uid="{00000000-0005-0000-0000-0000900F0000}"/>
    <cellStyle name="Comma 5 4 4 7 3" xfId="18819" xr:uid="{00000000-0005-0000-0000-0000910F0000}"/>
    <cellStyle name="Comma 5 4 4 8" xfId="8361" xr:uid="{00000000-0005-0000-0000-0000920F0000}"/>
    <cellStyle name="Comma 5 4 4 8 2" xfId="21390" xr:uid="{00000000-0005-0000-0000-0000930F0000}"/>
    <cellStyle name="Comma 5 4 4 9" xfId="12254" xr:uid="{00000000-0005-0000-0000-0000940F0000}"/>
    <cellStyle name="Comma 5 4 4 9 2" xfId="25271" xr:uid="{00000000-0005-0000-0000-0000950F0000}"/>
    <cellStyle name="Comma 5 4 5" xfId="300" xr:uid="{00000000-0005-0000-0000-0000960F0000}"/>
    <cellStyle name="Comma 5 4 5 10" xfId="13713" xr:uid="{00000000-0005-0000-0000-0000970F0000}"/>
    <cellStyle name="Comma 5 4 5 2" xfId="579" xr:uid="{00000000-0005-0000-0000-0000980F0000}"/>
    <cellStyle name="Comma 5 4 5 2 2" xfId="1942" xr:uid="{00000000-0005-0000-0000-0000990F0000}"/>
    <cellStyle name="Comma 5 4 5 2 2 2" xfId="10048" xr:uid="{00000000-0005-0000-0000-00009A0F0000}"/>
    <cellStyle name="Comma 5 4 5 2 2 2 2" xfId="23074" xr:uid="{00000000-0005-0000-0000-00009B0F0000}"/>
    <cellStyle name="Comma 5 4 5 2 2 3" xfId="5030" xr:uid="{00000000-0005-0000-0000-00009C0F0000}"/>
    <cellStyle name="Comma 5 4 5 2 2 3 2" xfId="18067" xr:uid="{00000000-0005-0000-0000-00009D0F0000}"/>
    <cellStyle name="Comma 5 4 5 2 2 4" xfId="15327" xr:uid="{00000000-0005-0000-0000-00009E0F0000}"/>
    <cellStyle name="Comma 5 4 5 2 3" xfId="6089" xr:uid="{00000000-0005-0000-0000-00009F0F0000}"/>
    <cellStyle name="Comma 5 4 5 2 3 2" xfId="11105" xr:uid="{00000000-0005-0000-0000-0000A00F0000}"/>
    <cellStyle name="Comma 5 4 5 2 3 2 2" xfId="24131" xr:uid="{00000000-0005-0000-0000-0000A10F0000}"/>
    <cellStyle name="Comma 5 4 5 2 3 3" xfId="19124" xr:uid="{00000000-0005-0000-0000-0000A20F0000}"/>
    <cellStyle name="Comma 5 4 5 2 4" xfId="9164" xr:uid="{00000000-0005-0000-0000-0000A30F0000}"/>
    <cellStyle name="Comma 5 4 5 2 4 2" xfId="22191" xr:uid="{00000000-0005-0000-0000-0000A40F0000}"/>
    <cellStyle name="Comma 5 4 5 2 5" xfId="12559" xr:uid="{00000000-0005-0000-0000-0000A50F0000}"/>
    <cellStyle name="Comma 5 4 5 2 5 2" xfId="25576" xr:uid="{00000000-0005-0000-0000-0000A60F0000}"/>
    <cellStyle name="Comma 5 4 5 2 6" xfId="7641" xr:uid="{00000000-0005-0000-0000-0000A70F0000}"/>
    <cellStyle name="Comma 5 4 5 2 6 2" xfId="20673" xr:uid="{00000000-0005-0000-0000-0000A80F0000}"/>
    <cellStyle name="Comma 5 4 5 2 7" xfId="4095" xr:uid="{00000000-0005-0000-0000-0000A90F0000}"/>
    <cellStyle name="Comma 5 4 5 2 7 2" xfId="17184" xr:uid="{00000000-0005-0000-0000-0000AA0F0000}"/>
    <cellStyle name="Comma 5 4 5 2 8" xfId="13982" xr:uid="{00000000-0005-0000-0000-0000AB0F0000}"/>
    <cellStyle name="Comma 5 4 5 3" xfId="988" xr:uid="{00000000-0005-0000-0000-0000AC0F0000}"/>
    <cellStyle name="Comma 5 4 5 3 2" xfId="2291" xr:uid="{00000000-0005-0000-0000-0000AD0F0000}"/>
    <cellStyle name="Comma 5 4 5 3 2 2" xfId="10547" xr:uid="{00000000-0005-0000-0000-0000AE0F0000}"/>
    <cellStyle name="Comma 5 4 5 3 2 2 2" xfId="23573" xr:uid="{00000000-0005-0000-0000-0000AF0F0000}"/>
    <cellStyle name="Comma 5 4 5 3 2 3" xfId="5530" xr:uid="{00000000-0005-0000-0000-0000B00F0000}"/>
    <cellStyle name="Comma 5 4 5 3 2 3 2" xfId="18566" xr:uid="{00000000-0005-0000-0000-0000B10F0000}"/>
    <cellStyle name="Comma 5 4 5 3 2 4" xfId="15675" xr:uid="{00000000-0005-0000-0000-0000B20F0000}"/>
    <cellStyle name="Comma 5 4 5 3 3" xfId="6438" xr:uid="{00000000-0005-0000-0000-0000B30F0000}"/>
    <cellStyle name="Comma 5 4 5 3 3 2" xfId="11453" xr:uid="{00000000-0005-0000-0000-0000B40F0000}"/>
    <cellStyle name="Comma 5 4 5 3 3 2 2" xfId="24479" xr:uid="{00000000-0005-0000-0000-0000B50F0000}"/>
    <cellStyle name="Comma 5 4 5 3 3 3" xfId="19472" xr:uid="{00000000-0005-0000-0000-0000B60F0000}"/>
    <cellStyle name="Comma 5 4 5 3 4" xfId="8954" xr:uid="{00000000-0005-0000-0000-0000B70F0000}"/>
    <cellStyle name="Comma 5 4 5 3 4 2" xfId="21981" xr:uid="{00000000-0005-0000-0000-0000B80F0000}"/>
    <cellStyle name="Comma 5 4 5 3 5" xfId="12907" xr:uid="{00000000-0005-0000-0000-0000B90F0000}"/>
    <cellStyle name="Comma 5 4 5 3 5 2" xfId="25924" xr:uid="{00000000-0005-0000-0000-0000BA0F0000}"/>
    <cellStyle name="Comma 5 4 5 3 6" xfId="8141" xr:uid="{00000000-0005-0000-0000-0000BB0F0000}"/>
    <cellStyle name="Comma 5 4 5 3 6 2" xfId="21172" xr:uid="{00000000-0005-0000-0000-0000BC0F0000}"/>
    <cellStyle name="Comma 5 4 5 3 7" xfId="3885" xr:uid="{00000000-0005-0000-0000-0000BD0F0000}"/>
    <cellStyle name="Comma 5 4 5 3 7 2" xfId="16974" xr:uid="{00000000-0005-0000-0000-0000BE0F0000}"/>
    <cellStyle name="Comma 5 4 5 3 8" xfId="14384" xr:uid="{00000000-0005-0000-0000-0000BF0F0000}"/>
    <cellStyle name="Comma 5 4 5 4" xfId="1344" xr:uid="{00000000-0005-0000-0000-0000C00F0000}"/>
    <cellStyle name="Comma 5 4 5 4 2" xfId="2902" xr:uid="{00000000-0005-0000-0000-0000C10F0000}"/>
    <cellStyle name="Comma 5 4 5 4 2 2" xfId="11943" xr:uid="{00000000-0005-0000-0000-0000C20F0000}"/>
    <cellStyle name="Comma 5 4 5 4 2 2 2" xfId="24969" xr:uid="{00000000-0005-0000-0000-0000C30F0000}"/>
    <cellStyle name="Comma 5 4 5 4 2 3" xfId="6928" xr:uid="{00000000-0005-0000-0000-0000C40F0000}"/>
    <cellStyle name="Comma 5 4 5 4 2 3 2" xfId="19962" xr:uid="{00000000-0005-0000-0000-0000C50F0000}"/>
    <cellStyle name="Comma 5 4 5 4 2 4" xfId="16165" xr:uid="{00000000-0005-0000-0000-0000C60F0000}"/>
    <cellStyle name="Comma 5 4 5 4 3" xfId="13397" xr:uid="{00000000-0005-0000-0000-0000C70F0000}"/>
    <cellStyle name="Comma 5 4 5 4 3 2" xfId="26414" xr:uid="{00000000-0005-0000-0000-0000C80F0000}"/>
    <cellStyle name="Comma 5 4 5 4 4" xfId="9838" xr:uid="{00000000-0005-0000-0000-0000C90F0000}"/>
    <cellStyle name="Comma 5 4 5 4 4 2" xfId="22864" xr:uid="{00000000-0005-0000-0000-0000CA0F0000}"/>
    <cellStyle name="Comma 5 4 5 4 5" xfId="4820" xr:uid="{00000000-0005-0000-0000-0000CB0F0000}"/>
    <cellStyle name="Comma 5 4 5 4 5 2" xfId="17857" xr:uid="{00000000-0005-0000-0000-0000CC0F0000}"/>
    <cellStyle name="Comma 5 4 5 4 6" xfId="14731" xr:uid="{00000000-0005-0000-0000-0000CD0F0000}"/>
    <cellStyle name="Comma 5 4 5 5" xfId="1737" xr:uid="{00000000-0005-0000-0000-0000CE0F0000}"/>
    <cellStyle name="Comma 5 4 5 5 2" xfId="10900" xr:uid="{00000000-0005-0000-0000-0000CF0F0000}"/>
    <cellStyle name="Comma 5 4 5 5 2 2" xfId="23926" xr:uid="{00000000-0005-0000-0000-0000D00F0000}"/>
    <cellStyle name="Comma 5 4 5 5 3" xfId="5884" xr:uid="{00000000-0005-0000-0000-0000D10F0000}"/>
    <cellStyle name="Comma 5 4 5 5 3 2" xfId="18919" xr:uid="{00000000-0005-0000-0000-0000D20F0000}"/>
    <cellStyle name="Comma 5 4 5 5 4" xfId="15122" xr:uid="{00000000-0005-0000-0000-0000D30F0000}"/>
    <cellStyle name="Comma 5 4 5 6" xfId="8461" xr:uid="{00000000-0005-0000-0000-0000D40F0000}"/>
    <cellStyle name="Comma 5 4 5 6 2" xfId="21490" xr:uid="{00000000-0005-0000-0000-0000D50F0000}"/>
    <cellStyle name="Comma 5 4 5 7" xfId="12354" xr:uid="{00000000-0005-0000-0000-0000D60F0000}"/>
    <cellStyle name="Comma 5 4 5 7 2" xfId="25371" xr:uid="{00000000-0005-0000-0000-0000D70F0000}"/>
    <cellStyle name="Comma 5 4 5 8" xfId="7431" xr:uid="{00000000-0005-0000-0000-0000D80F0000}"/>
    <cellStyle name="Comma 5 4 5 8 2" xfId="20463" xr:uid="{00000000-0005-0000-0000-0000D90F0000}"/>
    <cellStyle name="Comma 5 4 5 9" xfId="3383" xr:uid="{00000000-0005-0000-0000-0000DA0F0000}"/>
    <cellStyle name="Comma 5 4 5 9 2" xfId="16483" xr:uid="{00000000-0005-0000-0000-0000DB0F0000}"/>
    <cellStyle name="Comma 5 4 6" xfId="454" xr:uid="{00000000-0005-0000-0000-0000DC0F0000}"/>
    <cellStyle name="Comma 5 4 6 10" xfId="13857" xr:uid="{00000000-0005-0000-0000-0000DD0F0000}"/>
    <cellStyle name="Comma 5 4 6 2" xfId="863" xr:uid="{00000000-0005-0000-0000-0000DE0F0000}"/>
    <cellStyle name="Comma 5 4 6 2 2" xfId="1943" xr:uid="{00000000-0005-0000-0000-0000DF0F0000}"/>
    <cellStyle name="Comma 5 4 6 2 2 2" xfId="10049" xr:uid="{00000000-0005-0000-0000-0000E00F0000}"/>
    <cellStyle name="Comma 5 4 6 2 2 2 2" xfId="23075" xr:uid="{00000000-0005-0000-0000-0000E10F0000}"/>
    <cellStyle name="Comma 5 4 6 2 2 3" xfId="5031" xr:uid="{00000000-0005-0000-0000-0000E20F0000}"/>
    <cellStyle name="Comma 5 4 6 2 2 3 2" xfId="18068" xr:uid="{00000000-0005-0000-0000-0000E30F0000}"/>
    <cellStyle name="Comma 5 4 6 2 2 4" xfId="15328" xr:uid="{00000000-0005-0000-0000-0000E40F0000}"/>
    <cellStyle name="Comma 5 4 6 2 3" xfId="6090" xr:uid="{00000000-0005-0000-0000-0000E50F0000}"/>
    <cellStyle name="Comma 5 4 6 2 3 2" xfId="11106" xr:uid="{00000000-0005-0000-0000-0000E60F0000}"/>
    <cellStyle name="Comma 5 4 6 2 3 2 2" xfId="24132" xr:uid="{00000000-0005-0000-0000-0000E70F0000}"/>
    <cellStyle name="Comma 5 4 6 2 3 3" xfId="19125" xr:uid="{00000000-0005-0000-0000-0000E80F0000}"/>
    <cellStyle name="Comma 5 4 6 2 4" xfId="9165" xr:uid="{00000000-0005-0000-0000-0000E90F0000}"/>
    <cellStyle name="Comma 5 4 6 2 4 2" xfId="22192" xr:uid="{00000000-0005-0000-0000-0000EA0F0000}"/>
    <cellStyle name="Comma 5 4 6 2 5" xfId="12560" xr:uid="{00000000-0005-0000-0000-0000EB0F0000}"/>
    <cellStyle name="Comma 5 4 6 2 5 2" xfId="25577" xr:uid="{00000000-0005-0000-0000-0000EC0F0000}"/>
    <cellStyle name="Comma 5 4 6 2 6" xfId="7642" xr:uid="{00000000-0005-0000-0000-0000ED0F0000}"/>
    <cellStyle name="Comma 5 4 6 2 6 2" xfId="20674" xr:uid="{00000000-0005-0000-0000-0000EE0F0000}"/>
    <cellStyle name="Comma 5 4 6 2 7" xfId="4096" xr:uid="{00000000-0005-0000-0000-0000EF0F0000}"/>
    <cellStyle name="Comma 5 4 6 2 7 2" xfId="17185" xr:uid="{00000000-0005-0000-0000-0000F00F0000}"/>
    <cellStyle name="Comma 5 4 6 2 8" xfId="14259" xr:uid="{00000000-0005-0000-0000-0000F10F0000}"/>
    <cellStyle name="Comma 5 4 6 3" xfId="1213" xr:uid="{00000000-0005-0000-0000-0000F20F0000}"/>
    <cellStyle name="Comma 5 4 6 3 2" xfId="2292" xr:uid="{00000000-0005-0000-0000-0000F30F0000}"/>
    <cellStyle name="Comma 5 4 6 3 2 2" xfId="10422" xr:uid="{00000000-0005-0000-0000-0000F40F0000}"/>
    <cellStyle name="Comma 5 4 6 3 2 2 2" xfId="23448" xr:uid="{00000000-0005-0000-0000-0000F50F0000}"/>
    <cellStyle name="Comma 5 4 6 3 2 3" xfId="5405" xr:uid="{00000000-0005-0000-0000-0000F60F0000}"/>
    <cellStyle name="Comma 5 4 6 3 2 3 2" xfId="18441" xr:uid="{00000000-0005-0000-0000-0000F70F0000}"/>
    <cellStyle name="Comma 5 4 6 3 2 4" xfId="15676" xr:uid="{00000000-0005-0000-0000-0000F80F0000}"/>
    <cellStyle name="Comma 5 4 6 3 3" xfId="6439" xr:uid="{00000000-0005-0000-0000-0000F90F0000}"/>
    <cellStyle name="Comma 5 4 6 3 3 2" xfId="11454" xr:uid="{00000000-0005-0000-0000-0000FA0F0000}"/>
    <cellStyle name="Comma 5 4 6 3 3 2 2" xfId="24480" xr:uid="{00000000-0005-0000-0000-0000FB0F0000}"/>
    <cellStyle name="Comma 5 4 6 3 3 3" xfId="19473" xr:uid="{00000000-0005-0000-0000-0000FC0F0000}"/>
    <cellStyle name="Comma 5 4 6 3 4" xfId="9469" xr:uid="{00000000-0005-0000-0000-0000FD0F0000}"/>
    <cellStyle name="Comma 5 4 6 3 4 2" xfId="22495" xr:uid="{00000000-0005-0000-0000-0000FE0F0000}"/>
    <cellStyle name="Comma 5 4 6 3 5" xfId="12908" xr:uid="{00000000-0005-0000-0000-0000FF0F0000}"/>
    <cellStyle name="Comma 5 4 6 3 5 2" xfId="25925" xr:uid="{00000000-0005-0000-0000-000000100000}"/>
    <cellStyle name="Comma 5 4 6 3 6" xfId="8016" xr:uid="{00000000-0005-0000-0000-000001100000}"/>
    <cellStyle name="Comma 5 4 6 3 6 2" xfId="21047" xr:uid="{00000000-0005-0000-0000-000002100000}"/>
    <cellStyle name="Comma 5 4 6 3 7" xfId="4451" xr:uid="{00000000-0005-0000-0000-000003100000}"/>
    <cellStyle name="Comma 5 4 6 3 7 2" xfId="17488" xr:uid="{00000000-0005-0000-0000-000004100000}"/>
    <cellStyle name="Comma 5 4 6 3 8" xfId="14606" xr:uid="{00000000-0005-0000-0000-000005100000}"/>
    <cellStyle name="Comma 5 4 6 4" xfId="2767" xr:uid="{00000000-0005-0000-0000-000006100000}"/>
    <cellStyle name="Comma 5 4 6 4 2" xfId="6803" xr:uid="{00000000-0005-0000-0000-000007100000}"/>
    <cellStyle name="Comma 5 4 6 4 2 2" xfId="11818" xr:uid="{00000000-0005-0000-0000-000008100000}"/>
    <cellStyle name="Comma 5 4 6 4 2 2 2" xfId="24844" xr:uid="{00000000-0005-0000-0000-000009100000}"/>
    <cellStyle name="Comma 5 4 6 4 2 3" xfId="19837" xr:uid="{00000000-0005-0000-0000-00000A100000}"/>
    <cellStyle name="Comma 5 4 6 4 3" xfId="13272" xr:uid="{00000000-0005-0000-0000-00000B100000}"/>
    <cellStyle name="Comma 5 4 6 4 3 2" xfId="26289" xr:uid="{00000000-0005-0000-0000-00000C100000}"/>
    <cellStyle name="Comma 5 4 6 4 4" xfId="9713" xr:uid="{00000000-0005-0000-0000-00000D100000}"/>
    <cellStyle name="Comma 5 4 6 4 4 2" xfId="22739" xr:uid="{00000000-0005-0000-0000-00000E100000}"/>
    <cellStyle name="Comma 5 4 6 4 5" xfId="4695" xr:uid="{00000000-0005-0000-0000-00000F100000}"/>
    <cellStyle name="Comma 5 4 6 4 5 2" xfId="17732" xr:uid="{00000000-0005-0000-0000-000010100000}"/>
    <cellStyle name="Comma 5 4 6 4 6" xfId="16040" xr:uid="{00000000-0005-0000-0000-000011100000}"/>
    <cellStyle name="Comma 5 4 6 5" xfId="1612" xr:uid="{00000000-0005-0000-0000-000012100000}"/>
    <cellStyle name="Comma 5 4 6 5 2" xfId="10773" xr:uid="{00000000-0005-0000-0000-000013100000}"/>
    <cellStyle name="Comma 5 4 6 5 2 2" xfId="23799" xr:uid="{00000000-0005-0000-0000-000014100000}"/>
    <cellStyle name="Comma 5 4 6 5 3" xfId="5757" xr:uid="{00000000-0005-0000-0000-000015100000}"/>
    <cellStyle name="Comma 5 4 6 5 3 2" xfId="18792" xr:uid="{00000000-0005-0000-0000-000016100000}"/>
    <cellStyle name="Comma 5 4 6 5 4" xfId="14997" xr:uid="{00000000-0005-0000-0000-000017100000}"/>
    <cellStyle name="Comma 5 4 6 6" xfId="8829" xr:uid="{00000000-0005-0000-0000-000018100000}"/>
    <cellStyle name="Comma 5 4 6 6 2" xfId="21856" xr:uid="{00000000-0005-0000-0000-000019100000}"/>
    <cellStyle name="Comma 5 4 6 7" xfId="12229" xr:uid="{00000000-0005-0000-0000-00001A100000}"/>
    <cellStyle name="Comma 5 4 6 7 2" xfId="25246" xr:uid="{00000000-0005-0000-0000-00001B100000}"/>
    <cellStyle name="Comma 5 4 6 8" xfId="7306" xr:uid="{00000000-0005-0000-0000-00001C100000}"/>
    <cellStyle name="Comma 5 4 6 8 2" xfId="20338" xr:uid="{00000000-0005-0000-0000-00001D100000}"/>
    <cellStyle name="Comma 5 4 6 9" xfId="3760" xr:uid="{00000000-0005-0000-0000-00001E100000}"/>
    <cellStyle name="Comma 5 4 6 9 2" xfId="16849" xr:uid="{00000000-0005-0000-0000-00001F100000}"/>
    <cellStyle name="Comma 5 4 7" xfId="787" xr:uid="{00000000-0005-0000-0000-000020100000}"/>
    <cellStyle name="Comma 5 4 7 2" xfId="1934" xr:uid="{00000000-0005-0000-0000-000021100000}"/>
    <cellStyle name="Comma 5 4 7 2 2" xfId="10040" xr:uid="{00000000-0005-0000-0000-000022100000}"/>
    <cellStyle name="Comma 5 4 7 2 2 2" xfId="23066" xr:uid="{00000000-0005-0000-0000-000023100000}"/>
    <cellStyle name="Comma 5 4 7 2 3" xfId="5022" xr:uid="{00000000-0005-0000-0000-000024100000}"/>
    <cellStyle name="Comma 5 4 7 2 3 2" xfId="18059" xr:uid="{00000000-0005-0000-0000-000025100000}"/>
    <cellStyle name="Comma 5 4 7 2 4" xfId="15319" xr:uid="{00000000-0005-0000-0000-000026100000}"/>
    <cellStyle name="Comma 5 4 7 3" xfId="6081" xr:uid="{00000000-0005-0000-0000-000027100000}"/>
    <cellStyle name="Comma 5 4 7 3 2" xfId="11097" xr:uid="{00000000-0005-0000-0000-000028100000}"/>
    <cellStyle name="Comma 5 4 7 3 2 2" xfId="24123" xr:uid="{00000000-0005-0000-0000-000029100000}"/>
    <cellStyle name="Comma 5 4 7 3 3" xfId="19116" xr:uid="{00000000-0005-0000-0000-00002A100000}"/>
    <cellStyle name="Comma 5 4 7 4" xfId="9156" xr:uid="{00000000-0005-0000-0000-00002B100000}"/>
    <cellStyle name="Comma 5 4 7 4 2" xfId="22183" xr:uid="{00000000-0005-0000-0000-00002C100000}"/>
    <cellStyle name="Comma 5 4 7 5" xfId="12551" xr:uid="{00000000-0005-0000-0000-00002D100000}"/>
    <cellStyle name="Comma 5 4 7 5 2" xfId="25568" xr:uid="{00000000-0005-0000-0000-00002E100000}"/>
    <cellStyle name="Comma 5 4 7 6" xfId="7633" xr:uid="{00000000-0005-0000-0000-00002F100000}"/>
    <cellStyle name="Comma 5 4 7 6 2" xfId="20665" xr:uid="{00000000-0005-0000-0000-000030100000}"/>
    <cellStyle name="Comma 5 4 7 7" xfId="4087" xr:uid="{00000000-0005-0000-0000-000031100000}"/>
    <cellStyle name="Comma 5 4 7 7 2" xfId="17176" xr:uid="{00000000-0005-0000-0000-000032100000}"/>
    <cellStyle name="Comma 5 4 7 8" xfId="14184" xr:uid="{00000000-0005-0000-0000-000033100000}"/>
    <cellStyle name="Comma 5 4 8" xfId="1167" xr:uid="{00000000-0005-0000-0000-000034100000}"/>
    <cellStyle name="Comma 5 4 8 2" xfId="2283" xr:uid="{00000000-0005-0000-0000-000035100000}"/>
    <cellStyle name="Comma 5 4 8 2 2" xfId="10377" xr:uid="{00000000-0005-0000-0000-000036100000}"/>
    <cellStyle name="Comma 5 4 8 2 2 2" xfId="23403" xr:uid="{00000000-0005-0000-0000-000037100000}"/>
    <cellStyle name="Comma 5 4 8 2 3" xfId="5360" xr:uid="{00000000-0005-0000-0000-000038100000}"/>
    <cellStyle name="Comma 5 4 8 2 3 2" xfId="18396" xr:uid="{00000000-0005-0000-0000-000039100000}"/>
    <cellStyle name="Comma 5 4 8 2 4" xfId="15667" xr:uid="{00000000-0005-0000-0000-00003A100000}"/>
    <cellStyle name="Comma 5 4 8 3" xfId="6430" xr:uid="{00000000-0005-0000-0000-00003B100000}"/>
    <cellStyle name="Comma 5 4 8 3 2" xfId="11445" xr:uid="{00000000-0005-0000-0000-00003C100000}"/>
    <cellStyle name="Comma 5 4 8 3 2 2" xfId="24471" xr:uid="{00000000-0005-0000-0000-00003D100000}"/>
    <cellStyle name="Comma 5 4 8 3 3" xfId="19464" xr:uid="{00000000-0005-0000-0000-00003E100000}"/>
    <cellStyle name="Comma 5 4 8 4" xfId="8634" xr:uid="{00000000-0005-0000-0000-00003F100000}"/>
    <cellStyle name="Comma 5 4 8 4 2" xfId="21663" xr:uid="{00000000-0005-0000-0000-000040100000}"/>
    <cellStyle name="Comma 5 4 8 5" xfId="12899" xr:uid="{00000000-0005-0000-0000-000041100000}"/>
    <cellStyle name="Comma 5 4 8 5 2" xfId="25916" xr:uid="{00000000-0005-0000-0000-000042100000}"/>
    <cellStyle name="Comma 5 4 8 6" xfId="7971" xr:uid="{00000000-0005-0000-0000-000043100000}"/>
    <cellStyle name="Comma 5 4 8 6 2" xfId="21002" xr:uid="{00000000-0005-0000-0000-000044100000}"/>
    <cellStyle name="Comma 5 4 8 7" xfId="3558" xr:uid="{00000000-0005-0000-0000-000045100000}"/>
    <cellStyle name="Comma 5 4 8 7 2" xfId="16656" xr:uid="{00000000-0005-0000-0000-000046100000}"/>
    <cellStyle name="Comma 5 4 8 8" xfId="14561" xr:uid="{00000000-0005-0000-0000-000047100000}"/>
    <cellStyle name="Comma 5 4 9" xfId="2718" xr:uid="{00000000-0005-0000-0000-000048100000}"/>
    <cellStyle name="Comma 5 4 9 2" xfId="6758" xr:uid="{00000000-0005-0000-0000-000049100000}"/>
    <cellStyle name="Comma 5 4 9 2 2" xfId="11773" xr:uid="{00000000-0005-0000-0000-00004A100000}"/>
    <cellStyle name="Comma 5 4 9 2 2 2" xfId="24799" xr:uid="{00000000-0005-0000-0000-00004B100000}"/>
    <cellStyle name="Comma 5 4 9 2 3" xfId="19792" xr:uid="{00000000-0005-0000-0000-00004C100000}"/>
    <cellStyle name="Comma 5 4 9 3" xfId="13227" xr:uid="{00000000-0005-0000-0000-00004D100000}"/>
    <cellStyle name="Comma 5 4 9 3 2" xfId="26244" xr:uid="{00000000-0005-0000-0000-00004E100000}"/>
    <cellStyle name="Comma 5 4 9 4" xfId="9521" xr:uid="{00000000-0005-0000-0000-00004F100000}"/>
    <cellStyle name="Comma 5 4 9 4 2" xfId="22547" xr:uid="{00000000-0005-0000-0000-000050100000}"/>
    <cellStyle name="Comma 5 4 9 5" xfId="4503" xr:uid="{00000000-0005-0000-0000-000051100000}"/>
    <cellStyle name="Comma 5 4 9 5 2" xfId="17540" xr:uid="{00000000-0005-0000-0000-000052100000}"/>
    <cellStyle name="Comma 5 4 9 6" xfId="15995" xr:uid="{00000000-0005-0000-0000-000053100000}"/>
    <cellStyle name="Comma 5 5" xfId="159" xr:uid="{00000000-0005-0000-0000-000054100000}"/>
    <cellStyle name="Comma 5 5 10" xfId="8314" xr:uid="{00000000-0005-0000-0000-000055100000}"/>
    <cellStyle name="Comma 5 5 10 2" xfId="21343" xr:uid="{00000000-0005-0000-0000-000056100000}"/>
    <cellStyle name="Comma 5 5 11" xfId="12134" xr:uid="{00000000-0005-0000-0000-000057100000}"/>
    <cellStyle name="Comma 5 5 11 2" xfId="25151" xr:uid="{00000000-0005-0000-0000-000058100000}"/>
    <cellStyle name="Comma 5 5 12" xfId="7126" xr:uid="{00000000-0005-0000-0000-000059100000}"/>
    <cellStyle name="Comma 5 5 12 2" xfId="20158" xr:uid="{00000000-0005-0000-0000-00005A100000}"/>
    <cellStyle name="Comma 5 5 13" xfId="3235" xr:uid="{00000000-0005-0000-0000-00005B100000}"/>
    <cellStyle name="Comma 5 5 13 2" xfId="16336" xr:uid="{00000000-0005-0000-0000-00005C100000}"/>
    <cellStyle name="Comma 5 5 14" xfId="13590" xr:uid="{00000000-0005-0000-0000-00005D100000}"/>
    <cellStyle name="Comma 5 5 2" xfId="383" xr:uid="{00000000-0005-0000-0000-00005E100000}"/>
    <cellStyle name="Comma 5 5 2 10" xfId="7169" xr:uid="{00000000-0005-0000-0000-00005F100000}"/>
    <cellStyle name="Comma 5 5 2 10 2" xfId="20201" xr:uid="{00000000-0005-0000-0000-000060100000}"/>
    <cellStyle name="Comma 5 5 2 11" xfId="3338" xr:uid="{00000000-0005-0000-0000-000061100000}"/>
    <cellStyle name="Comma 5 5 2 11 2" xfId="16438" xr:uid="{00000000-0005-0000-0000-000062100000}"/>
    <cellStyle name="Comma 5 5 2 12" xfId="13792" xr:uid="{00000000-0005-0000-0000-000063100000}"/>
    <cellStyle name="Comma 5 5 2 2" xfId="634" xr:uid="{00000000-0005-0000-0000-000064100000}"/>
    <cellStyle name="Comma 5 5 2 2 10" xfId="14037" xr:uid="{00000000-0005-0000-0000-000065100000}"/>
    <cellStyle name="Comma 5 5 2 2 2" xfId="1043" xr:uid="{00000000-0005-0000-0000-000066100000}"/>
    <cellStyle name="Comma 5 5 2 2 2 2" xfId="1946" xr:uid="{00000000-0005-0000-0000-000067100000}"/>
    <cellStyle name="Comma 5 5 2 2 2 2 2" xfId="10052" xr:uid="{00000000-0005-0000-0000-000068100000}"/>
    <cellStyle name="Comma 5 5 2 2 2 2 2 2" xfId="23078" xr:uid="{00000000-0005-0000-0000-000069100000}"/>
    <cellStyle name="Comma 5 5 2 2 2 2 3" xfId="5034" xr:uid="{00000000-0005-0000-0000-00006A100000}"/>
    <cellStyle name="Comma 5 5 2 2 2 2 3 2" xfId="18071" xr:uid="{00000000-0005-0000-0000-00006B100000}"/>
    <cellStyle name="Comma 5 5 2 2 2 2 4" xfId="15331" xr:uid="{00000000-0005-0000-0000-00006C100000}"/>
    <cellStyle name="Comma 5 5 2 2 2 3" xfId="6093" xr:uid="{00000000-0005-0000-0000-00006D100000}"/>
    <cellStyle name="Comma 5 5 2 2 2 3 2" xfId="11109" xr:uid="{00000000-0005-0000-0000-00006E100000}"/>
    <cellStyle name="Comma 5 5 2 2 2 3 2 2" xfId="24135" xr:uid="{00000000-0005-0000-0000-00006F100000}"/>
    <cellStyle name="Comma 5 5 2 2 2 3 3" xfId="19128" xr:uid="{00000000-0005-0000-0000-000070100000}"/>
    <cellStyle name="Comma 5 5 2 2 2 4" xfId="9168" xr:uid="{00000000-0005-0000-0000-000071100000}"/>
    <cellStyle name="Comma 5 5 2 2 2 4 2" xfId="22195" xr:uid="{00000000-0005-0000-0000-000072100000}"/>
    <cellStyle name="Comma 5 5 2 2 2 5" xfId="12563" xr:uid="{00000000-0005-0000-0000-000073100000}"/>
    <cellStyle name="Comma 5 5 2 2 2 5 2" xfId="25580" xr:uid="{00000000-0005-0000-0000-000074100000}"/>
    <cellStyle name="Comma 5 5 2 2 2 6" xfId="7645" xr:uid="{00000000-0005-0000-0000-000075100000}"/>
    <cellStyle name="Comma 5 5 2 2 2 6 2" xfId="20677" xr:uid="{00000000-0005-0000-0000-000076100000}"/>
    <cellStyle name="Comma 5 5 2 2 2 7" xfId="4099" xr:uid="{00000000-0005-0000-0000-000077100000}"/>
    <cellStyle name="Comma 5 5 2 2 2 7 2" xfId="17188" xr:uid="{00000000-0005-0000-0000-000078100000}"/>
    <cellStyle name="Comma 5 5 2 2 2 8" xfId="14439" xr:uid="{00000000-0005-0000-0000-000079100000}"/>
    <cellStyle name="Comma 5 5 2 2 3" xfId="1400" xr:uid="{00000000-0005-0000-0000-00007A100000}"/>
    <cellStyle name="Comma 5 5 2 2 3 2" xfId="2295" xr:uid="{00000000-0005-0000-0000-00007B100000}"/>
    <cellStyle name="Comma 5 5 2 2 3 2 2" xfId="10602" xr:uid="{00000000-0005-0000-0000-00007C100000}"/>
    <cellStyle name="Comma 5 5 2 2 3 2 2 2" xfId="23628" xr:uid="{00000000-0005-0000-0000-00007D100000}"/>
    <cellStyle name="Comma 5 5 2 2 3 2 3" xfId="5585" xr:uid="{00000000-0005-0000-0000-00007E100000}"/>
    <cellStyle name="Comma 5 5 2 2 3 2 3 2" xfId="18621" xr:uid="{00000000-0005-0000-0000-00007F100000}"/>
    <cellStyle name="Comma 5 5 2 2 3 2 4" xfId="15679" xr:uid="{00000000-0005-0000-0000-000080100000}"/>
    <cellStyle name="Comma 5 5 2 2 3 3" xfId="6442" xr:uid="{00000000-0005-0000-0000-000081100000}"/>
    <cellStyle name="Comma 5 5 2 2 3 3 2" xfId="11457" xr:uid="{00000000-0005-0000-0000-000082100000}"/>
    <cellStyle name="Comma 5 5 2 2 3 3 2 2" xfId="24483" xr:uid="{00000000-0005-0000-0000-000083100000}"/>
    <cellStyle name="Comma 5 5 2 2 3 3 3" xfId="19476" xr:uid="{00000000-0005-0000-0000-000084100000}"/>
    <cellStyle name="Comma 5 5 2 2 3 4" xfId="9009" xr:uid="{00000000-0005-0000-0000-000085100000}"/>
    <cellStyle name="Comma 5 5 2 2 3 4 2" xfId="22036" xr:uid="{00000000-0005-0000-0000-000086100000}"/>
    <cellStyle name="Comma 5 5 2 2 3 5" xfId="12911" xr:uid="{00000000-0005-0000-0000-000087100000}"/>
    <cellStyle name="Comma 5 5 2 2 3 5 2" xfId="25928" xr:uid="{00000000-0005-0000-0000-000088100000}"/>
    <cellStyle name="Comma 5 5 2 2 3 6" xfId="8196" xr:uid="{00000000-0005-0000-0000-000089100000}"/>
    <cellStyle name="Comma 5 5 2 2 3 6 2" xfId="21227" xr:uid="{00000000-0005-0000-0000-00008A100000}"/>
    <cellStyle name="Comma 5 5 2 2 3 7" xfId="3940" xr:uid="{00000000-0005-0000-0000-00008B100000}"/>
    <cellStyle name="Comma 5 5 2 2 3 7 2" xfId="17029" xr:uid="{00000000-0005-0000-0000-00008C100000}"/>
    <cellStyle name="Comma 5 5 2 2 3 8" xfId="14786" xr:uid="{00000000-0005-0000-0000-00008D100000}"/>
    <cellStyle name="Comma 5 5 2 2 4" xfId="2958" xr:uid="{00000000-0005-0000-0000-00008E100000}"/>
    <cellStyle name="Comma 5 5 2 2 4 2" xfId="6983" xr:uid="{00000000-0005-0000-0000-00008F100000}"/>
    <cellStyle name="Comma 5 5 2 2 4 2 2" xfId="11998" xr:uid="{00000000-0005-0000-0000-000090100000}"/>
    <cellStyle name="Comma 5 5 2 2 4 2 2 2" xfId="25024" xr:uid="{00000000-0005-0000-0000-000091100000}"/>
    <cellStyle name="Comma 5 5 2 2 4 2 3" xfId="20017" xr:uid="{00000000-0005-0000-0000-000092100000}"/>
    <cellStyle name="Comma 5 5 2 2 4 3" xfId="13452" xr:uid="{00000000-0005-0000-0000-000093100000}"/>
    <cellStyle name="Comma 5 5 2 2 4 3 2" xfId="26469" xr:uid="{00000000-0005-0000-0000-000094100000}"/>
    <cellStyle name="Comma 5 5 2 2 4 4" xfId="9893" xr:uid="{00000000-0005-0000-0000-000095100000}"/>
    <cellStyle name="Comma 5 5 2 2 4 4 2" xfId="22919" xr:uid="{00000000-0005-0000-0000-000096100000}"/>
    <cellStyle name="Comma 5 5 2 2 4 5" xfId="4875" xr:uid="{00000000-0005-0000-0000-000097100000}"/>
    <cellStyle name="Comma 5 5 2 2 4 5 2" xfId="17912" xr:uid="{00000000-0005-0000-0000-000098100000}"/>
    <cellStyle name="Comma 5 5 2 2 4 6" xfId="16220" xr:uid="{00000000-0005-0000-0000-000099100000}"/>
    <cellStyle name="Comma 5 5 2 2 5" xfId="1792" xr:uid="{00000000-0005-0000-0000-00009A100000}"/>
    <cellStyle name="Comma 5 5 2 2 5 2" xfId="10955" xr:uid="{00000000-0005-0000-0000-00009B100000}"/>
    <cellStyle name="Comma 5 5 2 2 5 2 2" xfId="23981" xr:uid="{00000000-0005-0000-0000-00009C100000}"/>
    <cellStyle name="Comma 5 5 2 2 5 3" xfId="5939" xr:uid="{00000000-0005-0000-0000-00009D100000}"/>
    <cellStyle name="Comma 5 5 2 2 5 3 2" xfId="18974" xr:uid="{00000000-0005-0000-0000-00009E100000}"/>
    <cellStyle name="Comma 5 5 2 2 5 4" xfId="15177" xr:uid="{00000000-0005-0000-0000-00009F100000}"/>
    <cellStyle name="Comma 5 5 2 2 6" xfId="8516" xr:uid="{00000000-0005-0000-0000-0000A0100000}"/>
    <cellStyle name="Comma 5 5 2 2 6 2" xfId="21545" xr:uid="{00000000-0005-0000-0000-0000A1100000}"/>
    <cellStyle name="Comma 5 5 2 2 7" xfId="12409" xr:uid="{00000000-0005-0000-0000-0000A2100000}"/>
    <cellStyle name="Comma 5 5 2 2 7 2" xfId="25426" xr:uid="{00000000-0005-0000-0000-0000A3100000}"/>
    <cellStyle name="Comma 5 5 2 2 8" xfId="7486" xr:uid="{00000000-0005-0000-0000-0000A4100000}"/>
    <cellStyle name="Comma 5 5 2 2 8 2" xfId="20518" xr:uid="{00000000-0005-0000-0000-0000A5100000}"/>
    <cellStyle name="Comma 5 5 2 2 9" xfId="3438" xr:uid="{00000000-0005-0000-0000-0000A6100000}"/>
    <cellStyle name="Comma 5 5 2 2 9 2" xfId="16538" xr:uid="{00000000-0005-0000-0000-0000A7100000}"/>
    <cellStyle name="Comma 5 5 2 3" xfId="534" xr:uid="{00000000-0005-0000-0000-0000A8100000}"/>
    <cellStyle name="Comma 5 5 2 3 2" xfId="1945" xr:uid="{00000000-0005-0000-0000-0000A9100000}"/>
    <cellStyle name="Comma 5 5 2 3 2 2" xfId="9793" xr:uid="{00000000-0005-0000-0000-0000AA100000}"/>
    <cellStyle name="Comma 5 5 2 3 2 2 2" xfId="22819" xr:uid="{00000000-0005-0000-0000-0000AB100000}"/>
    <cellStyle name="Comma 5 5 2 3 2 3" xfId="4775" xr:uid="{00000000-0005-0000-0000-0000AC100000}"/>
    <cellStyle name="Comma 5 5 2 3 2 3 2" xfId="17812" xr:uid="{00000000-0005-0000-0000-0000AD100000}"/>
    <cellStyle name="Comma 5 5 2 3 2 4" xfId="15330" xr:uid="{00000000-0005-0000-0000-0000AE100000}"/>
    <cellStyle name="Comma 5 5 2 3 3" xfId="6092" xr:uid="{00000000-0005-0000-0000-0000AF100000}"/>
    <cellStyle name="Comma 5 5 2 3 3 2" xfId="11108" xr:uid="{00000000-0005-0000-0000-0000B0100000}"/>
    <cellStyle name="Comma 5 5 2 3 3 2 2" xfId="24134" xr:uid="{00000000-0005-0000-0000-0000B1100000}"/>
    <cellStyle name="Comma 5 5 2 3 3 3" xfId="19127" xr:uid="{00000000-0005-0000-0000-0000B2100000}"/>
    <cellStyle name="Comma 5 5 2 3 4" xfId="8909" xr:uid="{00000000-0005-0000-0000-0000B3100000}"/>
    <cellStyle name="Comma 5 5 2 3 4 2" xfId="21936" xr:uid="{00000000-0005-0000-0000-0000B4100000}"/>
    <cellStyle name="Comma 5 5 2 3 5" xfId="12562" xr:uid="{00000000-0005-0000-0000-0000B5100000}"/>
    <cellStyle name="Comma 5 5 2 3 5 2" xfId="25579" xr:uid="{00000000-0005-0000-0000-0000B6100000}"/>
    <cellStyle name="Comma 5 5 2 3 6" xfId="7386" xr:uid="{00000000-0005-0000-0000-0000B7100000}"/>
    <cellStyle name="Comma 5 5 2 3 6 2" xfId="20418" xr:uid="{00000000-0005-0000-0000-0000B8100000}"/>
    <cellStyle name="Comma 5 5 2 3 7" xfId="3840" xr:uid="{00000000-0005-0000-0000-0000B9100000}"/>
    <cellStyle name="Comma 5 5 2 3 7 2" xfId="16929" xr:uid="{00000000-0005-0000-0000-0000BA100000}"/>
    <cellStyle name="Comma 5 5 2 3 8" xfId="13937" xr:uid="{00000000-0005-0000-0000-0000BB100000}"/>
    <cellStyle name="Comma 5 5 2 4" xfId="943" xr:uid="{00000000-0005-0000-0000-0000BC100000}"/>
    <cellStyle name="Comma 5 5 2 4 2" xfId="2294" xr:uid="{00000000-0005-0000-0000-0000BD100000}"/>
    <cellStyle name="Comma 5 5 2 4 2 2" xfId="10051" xr:uid="{00000000-0005-0000-0000-0000BE100000}"/>
    <cellStyle name="Comma 5 5 2 4 2 2 2" xfId="23077" xr:uid="{00000000-0005-0000-0000-0000BF100000}"/>
    <cellStyle name="Comma 5 5 2 4 2 3" xfId="5033" xr:uid="{00000000-0005-0000-0000-0000C0100000}"/>
    <cellStyle name="Comma 5 5 2 4 2 3 2" xfId="18070" xr:uid="{00000000-0005-0000-0000-0000C1100000}"/>
    <cellStyle name="Comma 5 5 2 4 2 4" xfId="15678" xr:uid="{00000000-0005-0000-0000-0000C2100000}"/>
    <cellStyle name="Comma 5 5 2 4 3" xfId="6441" xr:uid="{00000000-0005-0000-0000-0000C3100000}"/>
    <cellStyle name="Comma 5 5 2 4 3 2" xfId="11456" xr:uid="{00000000-0005-0000-0000-0000C4100000}"/>
    <cellStyle name="Comma 5 5 2 4 3 2 2" xfId="24482" xr:uid="{00000000-0005-0000-0000-0000C5100000}"/>
    <cellStyle name="Comma 5 5 2 4 3 3" xfId="19475" xr:uid="{00000000-0005-0000-0000-0000C6100000}"/>
    <cellStyle name="Comma 5 5 2 4 4" xfId="9167" xr:uid="{00000000-0005-0000-0000-0000C7100000}"/>
    <cellStyle name="Comma 5 5 2 4 4 2" xfId="22194" xr:uid="{00000000-0005-0000-0000-0000C8100000}"/>
    <cellStyle name="Comma 5 5 2 4 5" xfId="12910" xr:uid="{00000000-0005-0000-0000-0000C9100000}"/>
    <cellStyle name="Comma 5 5 2 4 5 2" xfId="25927" xr:uid="{00000000-0005-0000-0000-0000CA100000}"/>
    <cellStyle name="Comma 5 5 2 4 6" xfId="7644" xr:uid="{00000000-0005-0000-0000-0000CB100000}"/>
    <cellStyle name="Comma 5 5 2 4 6 2" xfId="20676" xr:uid="{00000000-0005-0000-0000-0000CC100000}"/>
    <cellStyle name="Comma 5 5 2 4 7" xfId="4098" xr:uid="{00000000-0005-0000-0000-0000CD100000}"/>
    <cellStyle name="Comma 5 5 2 4 7 2" xfId="17187" xr:uid="{00000000-0005-0000-0000-0000CE100000}"/>
    <cellStyle name="Comma 5 5 2 4 8" xfId="14339" xr:uid="{00000000-0005-0000-0000-0000CF100000}"/>
    <cellStyle name="Comma 5 5 2 5" xfId="1299" xr:uid="{00000000-0005-0000-0000-0000D0100000}"/>
    <cellStyle name="Comma 5 5 2 5 2" xfId="2856" xr:uid="{00000000-0005-0000-0000-0000D1100000}"/>
    <cellStyle name="Comma 5 5 2 5 2 2" xfId="10502" xr:uid="{00000000-0005-0000-0000-0000D2100000}"/>
    <cellStyle name="Comma 5 5 2 5 2 2 2" xfId="23528" xr:uid="{00000000-0005-0000-0000-0000D3100000}"/>
    <cellStyle name="Comma 5 5 2 5 2 3" xfId="5485" xr:uid="{00000000-0005-0000-0000-0000D4100000}"/>
    <cellStyle name="Comma 5 5 2 5 2 3 2" xfId="18521" xr:uid="{00000000-0005-0000-0000-0000D5100000}"/>
    <cellStyle name="Comma 5 5 2 5 2 4" xfId="16120" xr:uid="{00000000-0005-0000-0000-0000D6100000}"/>
    <cellStyle name="Comma 5 5 2 5 3" xfId="6883" xr:uid="{00000000-0005-0000-0000-0000D7100000}"/>
    <cellStyle name="Comma 5 5 2 5 3 2" xfId="11898" xr:uid="{00000000-0005-0000-0000-0000D8100000}"/>
    <cellStyle name="Comma 5 5 2 5 3 2 2" xfId="24924" xr:uid="{00000000-0005-0000-0000-0000D9100000}"/>
    <cellStyle name="Comma 5 5 2 5 3 3" xfId="19917" xr:uid="{00000000-0005-0000-0000-0000DA100000}"/>
    <cellStyle name="Comma 5 5 2 5 4" xfId="8690" xr:uid="{00000000-0005-0000-0000-0000DB100000}"/>
    <cellStyle name="Comma 5 5 2 5 4 2" xfId="21719" xr:uid="{00000000-0005-0000-0000-0000DC100000}"/>
    <cellStyle name="Comma 5 5 2 5 5" xfId="13352" xr:uid="{00000000-0005-0000-0000-0000DD100000}"/>
    <cellStyle name="Comma 5 5 2 5 5 2" xfId="26369" xr:uid="{00000000-0005-0000-0000-0000DE100000}"/>
    <cellStyle name="Comma 5 5 2 5 6" xfId="8096" xr:uid="{00000000-0005-0000-0000-0000DF100000}"/>
    <cellStyle name="Comma 5 5 2 5 6 2" xfId="21127" xr:uid="{00000000-0005-0000-0000-0000E0100000}"/>
    <cellStyle name="Comma 5 5 2 5 7" xfId="3619" xr:uid="{00000000-0005-0000-0000-0000E1100000}"/>
    <cellStyle name="Comma 5 5 2 5 7 2" xfId="16712" xr:uid="{00000000-0005-0000-0000-0000E2100000}"/>
    <cellStyle name="Comma 5 5 2 5 8" xfId="14686" xr:uid="{00000000-0005-0000-0000-0000E3100000}"/>
    <cellStyle name="Comma 5 5 2 6" xfId="1692" xr:uid="{00000000-0005-0000-0000-0000E4100000}"/>
    <cellStyle name="Comma 5 5 2 6 2" xfId="9576" xr:uid="{00000000-0005-0000-0000-0000E5100000}"/>
    <cellStyle name="Comma 5 5 2 6 2 2" xfId="22602" xr:uid="{00000000-0005-0000-0000-0000E6100000}"/>
    <cellStyle name="Comma 5 5 2 6 3" xfId="4558" xr:uid="{00000000-0005-0000-0000-0000E7100000}"/>
    <cellStyle name="Comma 5 5 2 6 3 2" xfId="17595" xr:uid="{00000000-0005-0000-0000-0000E8100000}"/>
    <cellStyle name="Comma 5 5 2 6 4" xfId="15077" xr:uid="{00000000-0005-0000-0000-0000E9100000}"/>
    <cellStyle name="Comma 5 5 2 7" xfId="5839" xr:uid="{00000000-0005-0000-0000-0000EA100000}"/>
    <cellStyle name="Comma 5 5 2 7 2" xfId="10855" xr:uid="{00000000-0005-0000-0000-0000EB100000}"/>
    <cellStyle name="Comma 5 5 2 7 2 2" xfId="23881" xr:uid="{00000000-0005-0000-0000-0000EC100000}"/>
    <cellStyle name="Comma 5 5 2 7 3" xfId="18874" xr:uid="{00000000-0005-0000-0000-0000ED100000}"/>
    <cellStyle name="Comma 5 5 2 8" xfId="8416" xr:uid="{00000000-0005-0000-0000-0000EE100000}"/>
    <cellStyle name="Comma 5 5 2 8 2" xfId="21445" xr:uid="{00000000-0005-0000-0000-0000EF100000}"/>
    <cellStyle name="Comma 5 5 2 9" xfId="12309" xr:uid="{00000000-0005-0000-0000-0000F0100000}"/>
    <cellStyle name="Comma 5 5 2 9 2" xfId="25326" xr:uid="{00000000-0005-0000-0000-0000F1100000}"/>
    <cellStyle name="Comma 5 5 3" xfId="339" xr:uid="{00000000-0005-0000-0000-0000F2100000}"/>
    <cellStyle name="Comma 5 5 3 10" xfId="7231" xr:uid="{00000000-0005-0000-0000-0000F3100000}"/>
    <cellStyle name="Comma 5 5 3 10 2" xfId="20263" xr:uid="{00000000-0005-0000-0000-0000F4100000}"/>
    <cellStyle name="Comma 5 5 3 11" xfId="3295" xr:uid="{00000000-0005-0000-0000-0000F5100000}"/>
    <cellStyle name="Comma 5 5 3 11 2" xfId="16395" xr:uid="{00000000-0005-0000-0000-0000F6100000}"/>
    <cellStyle name="Comma 5 5 3 12" xfId="13749" xr:uid="{00000000-0005-0000-0000-0000F7100000}"/>
    <cellStyle name="Comma 5 5 3 2" xfId="696" xr:uid="{00000000-0005-0000-0000-0000F8100000}"/>
    <cellStyle name="Comma 5 5 3 2 10" xfId="14099" xr:uid="{00000000-0005-0000-0000-0000F9100000}"/>
    <cellStyle name="Comma 5 5 3 2 2" xfId="1105" xr:uid="{00000000-0005-0000-0000-0000FA100000}"/>
    <cellStyle name="Comma 5 5 3 2 2 2" xfId="1948" xr:uid="{00000000-0005-0000-0000-0000FB100000}"/>
    <cellStyle name="Comma 5 5 3 2 2 2 2" xfId="10054" xr:uid="{00000000-0005-0000-0000-0000FC100000}"/>
    <cellStyle name="Comma 5 5 3 2 2 2 2 2" xfId="23080" xr:uid="{00000000-0005-0000-0000-0000FD100000}"/>
    <cellStyle name="Comma 5 5 3 2 2 2 3" xfId="5036" xr:uid="{00000000-0005-0000-0000-0000FE100000}"/>
    <cellStyle name="Comma 5 5 3 2 2 2 3 2" xfId="18073" xr:uid="{00000000-0005-0000-0000-0000FF100000}"/>
    <cellStyle name="Comma 5 5 3 2 2 2 4" xfId="15333" xr:uid="{00000000-0005-0000-0000-000000110000}"/>
    <cellStyle name="Comma 5 5 3 2 2 3" xfId="6095" xr:uid="{00000000-0005-0000-0000-000001110000}"/>
    <cellStyle name="Comma 5 5 3 2 2 3 2" xfId="11111" xr:uid="{00000000-0005-0000-0000-000002110000}"/>
    <cellStyle name="Comma 5 5 3 2 2 3 2 2" xfId="24137" xr:uid="{00000000-0005-0000-0000-000003110000}"/>
    <cellStyle name="Comma 5 5 3 2 2 3 3" xfId="19130" xr:uid="{00000000-0005-0000-0000-000004110000}"/>
    <cellStyle name="Comma 5 5 3 2 2 4" xfId="9170" xr:uid="{00000000-0005-0000-0000-000005110000}"/>
    <cellStyle name="Comma 5 5 3 2 2 4 2" xfId="22197" xr:uid="{00000000-0005-0000-0000-000006110000}"/>
    <cellStyle name="Comma 5 5 3 2 2 5" xfId="12565" xr:uid="{00000000-0005-0000-0000-000007110000}"/>
    <cellStyle name="Comma 5 5 3 2 2 5 2" xfId="25582" xr:uid="{00000000-0005-0000-0000-000008110000}"/>
    <cellStyle name="Comma 5 5 3 2 2 6" xfId="7647" xr:uid="{00000000-0005-0000-0000-000009110000}"/>
    <cellStyle name="Comma 5 5 3 2 2 6 2" xfId="20679" xr:uid="{00000000-0005-0000-0000-00000A110000}"/>
    <cellStyle name="Comma 5 5 3 2 2 7" xfId="4101" xr:uid="{00000000-0005-0000-0000-00000B110000}"/>
    <cellStyle name="Comma 5 5 3 2 2 7 2" xfId="17190" xr:uid="{00000000-0005-0000-0000-00000C110000}"/>
    <cellStyle name="Comma 5 5 3 2 2 8" xfId="14501" xr:uid="{00000000-0005-0000-0000-00000D110000}"/>
    <cellStyle name="Comma 5 5 3 2 3" xfId="1463" xr:uid="{00000000-0005-0000-0000-00000E110000}"/>
    <cellStyle name="Comma 5 5 3 2 3 2" xfId="2297" xr:uid="{00000000-0005-0000-0000-00000F110000}"/>
    <cellStyle name="Comma 5 5 3 2 3 2 2" xfId="10664" xr:uid="{00000000-0005-0000-0000-000010110000}"/>
    <cellStyle name="Comma 5 5 3 2 3 2 2 2" xfId="23690" xr:uid="{00000000-0005-0000-0000-000011110000}"/>
    <cellStyle name="Comma 5 5 3 2 3 2 3" xfId="5647" xr:uid="{00000000-0005-0000-0000-000012110000}"/>
    <cellStyle name="Comma 5 5 3 2 3 2 3 2" xfId="18683" xr:uid="{00000000-0005-0000-0000-000013110000}"/>
    <cellStyle name="Comma 5 5 3 2 3 2 4" xfId="15681" xr:uid="{00000000-0005-0000-0000-000014110000}"/>
    <cellStyle name="Comma 5 5 3 2 3 3" xfId="6444" xr:uid="{00000000-0005-0000-0000-000015110000}"/>
    <cellStyle name="Comma 5 5 3 2 3 3 2" xfId="11459" xr:uid="{00000000-0005-0000-0000-000016110000}"/>
    <cellStyle name="Comma 5 5 3 2 3 3 2 2" xfId="24485" xr:uid="{00000000-0005-0000-0000-000017110000}"/>
    <cellStyle name="Comma 5 5 3 2 3 3 3" xfId="19478" xr:uid="{00000000-0005-0000-0000-000018110000}"/>
    <cellStyle name="Comma 5 5 3 2 3 4" xfId="9071" xr:uid="{00000000-0005-0000-0000-000019110000}"/>
    <cellStyle name="Comma 5 5 3 2 3 4 2" xfId="22098" xr:uid="{00000000-0005-0000-0000-00001A110000}"/>
    <cellStyle name="Comma 5 5 3 2 3 5" xfId="12913" xr:uid="{00000000-0005-0000-0000-00001B110000}"/>
    <cellStyle name="Comma 5 5 3 2 3 5 2" xfId="25930" xr:uid="{00000000-0005-0000-0000-00001C110000}"/>
    <cellStyle name="Comma 5 5 3 2 3 6" xfId="8258" xr:uid="{00000000-0005-0000-0000-00001D110000}"/>
    <cellStyle name="Comma 5 5 3 2 3 6 2" xfId="21289" xr:uid="{00000000-0005-0000-0000-00001E110000}"/>
    <cellStyle name="Comma 5 5 3 2 3 7" xfId="4002" xr:uid="{00000000-0005-0000-0000-00001F110000}"/>
    <cellStyle name="Comma 5 5 3 2 3 7 2" xfId="17091" xr:uid="{00000000-0005-0000-0000-000020110000}"/>
    <cellStyle name="Comma 5 5 3 2 3 8" xfId="14848" xr:uid="{00000000-0005-0000-0000-000021110000}"/>
    <cellStyle name="Comma 5 5 3 2 4" xfId="3022" xr:uid="{00000000-0005-0000-0000-000022110000}"/>
    <cellStyle name="Comma 5 5 3 2 4 2" xfId="7045" xr:uid="{00000000-0005-0000-0000-000023110000}"/>
    <cellStyle name="Comma 5 5 3 2 4 2 2" xfId="12060" xr:uid="{00000000-0005-0000-0000-000024110000}"/>
    <cellStyle name="Comma 5 5 3 2 4 2 2 2" xfId="25086" xr:uid="{00000000-0005-0000-0000-000025110000}"/>
    <cellStyle name="Comma 5 5 3 2 4 2 3" xfId="20079" xr:uid="{00000000-0005-0000-0000-000026110000}"/>
    <cellStyle name="Comma 5 5 3 2 4 3" xfId="13514" xr:uid="{00000000-0005-0000-0000-000027110000}"/>
    <cellStyle name="Comma 5 5 3 2 4 3 2" xfId="26531" xr:uid="{00000000-0005-0000-0000-000028110000}"/>
    <cellStyle name="Comma 5 5 3 2 4 4" xfId="9955" xr:uid="{00000000-0005-0000-0000-000029110000}"/>
    <cellStyle name="Comma 5 5 3 2 4 4 2" xfId="22981" xr:uid="{00000000-0005-0000-0000-00002A110000}"/>
    <cellStyle name="Comma 5 5 3 2 4 5" xfId="4937" xr:uid="{00000000-0005-0000-0000-00002B110000}"/>
    <cellStyle name="Comma 5 5 3 2 4 5 2" xfId="17974" xr:uid="{00000000-0005-0000-0000-00002C110000}"/>
    <cellStyle name="Comma 5 5 3 2 4 6" xfId="16282" xr:uid="{00000000-0005-0000-0000-00002D110000}"/>
    <cellStyle name="Comma 5 5 3 2 5" xfId="1854" xr:uid="{00000000-0005-0000-0000-00002E110000}"/>
    <cellStyle name="Comma 5 5 3 2 5 2" xfId="11017" xr:uid="{00000000-0005-0000-0000-00002F110000}"/>
    <cellStyle name="Comma 5 5 3 2 5 2 2" xfId="24043" xr:uid="{00000000-0005-0000-0000-000030110000}"/>
    <cellStyle name="Comma 5 5 3 2 5 3" xfId="6001" xr:uid="{00000000-0005-0000-0000-000031110000}"/>
    <cellStyle name="Comma 5 5 3 2 5 3 2" xfId="19036" xr:uid="{00000000-0005-0000-0000-000032110000}"/>
    <cellStyle name="Comma 5 5 3 2 5 4" xfId="15239" xr:uid="{00000000-0005-0000-0000-000033110000}"/>
    <cellStyle name="Comma 5 5 3 2 6" xfId="8578" xr:uid="{00000000-0005-0000-0000-000034110000}"/>
    <cellStyle name="Comma 5 5 3 2 6 2" xfId="21607" xr:uid="{00000000-0005-0000-0000-000035110000}"/>
    <cellStyle name="Comma 5 5 3 2 7" xfId="12471" xr:uid="{00000000-0005-0000-0000-000036110000}"/>
    <cellStyle name="Comma 5 5 3 2 7 2" xfId="25488" xr:uid="{00000000-0005-0000-0000-000037110000}"/>
    <cellStyle name="Comma 5 5 3 2 8" xfId="7548" xr:uid="{00000000-0005-0000-0000-000038110000}"/>
    <cellStyle name="Comma 5 5 3 2 8 2" xfId="20580" xr:uid="{00000000-0005-0000-0000-000039110000}"/>
    <cellStyle name="Comma 5 5 3 2 9" xfId="3500" xr:uid="{00000000-0005-0000-0000-00003A110000}"/>
    <cellStyle name="Comma 5 5 3 2 9 2" xfId="16600" xr:uid="{00000000-0005-0000-0000-00003B110000}"/>
    <cellStyle name="Comma 5 5 3 3" xfId="491" xr:uid="{00000000-0005-0000-0000-00003C110000}"/>
    <cellStyle name="Comma 5 5 3 3 2" xfId="1947" xr:uid="{00000000-0005-0000-0000-00003D110000}"/>
    <cellStyle name="Comma 5 5 3 3 2 2" xfId="9750" xr:uid="{00000000-0005-0000-0000-00003E110000}"/>
    <cellStyle name="Comma 5 5 3 3 2 2 2" xfId="22776" xr:uid="{00000000-0005-0000-0000-00003F110000}"/>
    <cellStyle name="Comma 5 5 3 3 2 3" xfId="4732" xr:uid="{00000000-0005-0000-0000-000040110000}"/>
    <cellStyle name="Comma 5 5 3 3 2 3 2" xfId="17769" xr:uid="{00000000-0005-0000-0000-000041110000}"/>
    <cellStyle name="Comma 5 5 3 3 2 4" xfId="15332" xr:uid="{00000000-0005-0000-0000-000042110000}"/>
    <cellStyle name="Comma 5 5 3 3 3" xfId="6094" xr:uid="{00000000-0005-0000-0000-000043110000}"/>
    <cellStyle name="Comma 5 5 3 3 3 2" xfId="11110" xr:uid="{00000000-0005-0000-0000-000044110000}"/>
    <cellStyle name="Comma 5 5 3 3 3 2 2" xfId="24136" xr:uid="{00000000-0005-0000-0000-000045110000}"/>
    <cellStyle name="Comma 5 5 3 3 3 3" xfId="19129" xr:uid="{00000000-0005-0000-0000-000046110000}"/>
    <cellStyle name="Comma 5 5 3 3 4" xfId="8866" xr:uid="{00000000-0005-0000-0000-000047110000}"/>
    <cellStyle name="Comma 5 5 3 3 4 2" xfId="21893" xr:uid="{00000000-0005-0000-0000-000048110000}"/>
    <cellStyle name="Comma 5 5 3 3 5" xfId="12564" xr:uid="{00000000-0005-0000-0000-000049110000}"/>
    <cellStyle name="Comma 5 5 3 3 5 2" xfId="25581" xr:uid="{00000000-0005-0000-0000-00004A110000}"/>
    <cellStyle name="Comma 5 5 3 3 6" xfId="7343" xr:uid="{00000000-0005-0000-0000-00004B110000}"/>
    <cellStyle name="Comma 5 5 3 3 6 2" xfId="20375" xr:uid="{00000000-0005-0000-0000-00004C110000}"/>
    <cellStyle name="Comma 5 5 3 3 7" xfId="3797" xr:uid="{00000000-0005-0000-0000-00004D110000}"/>
    <cellStyle name="Comma 5 5 3 3 7 2" xfId="16886" xr:uid="{00000000-0005-0000-0000-00004E110000}"/>
    <cellStyle name="Comma 5 5 3 3 8" xfId="13894" xr:uid="{00000000-0005-0000-0000-00004F110000}"/>
    <cellStyle name="Comma 5 5 3 4" xfId="900" xr:uid="{00000000-0005-0000-0000-000050110000}"/>
    <cellStyle name="Comma 5 5 3 4 2" xfId="2296" xr:uid="{00000000-0005-0000-0000-000051110000}"/>
    <cellStyle name="Comma 5 5 3 4 2 2" xfId="10053" xr:uid="{00000000-0005-0000-0000-000052110000}"/>
    <cellStyle name="Comma 5 5 3 4 2 2 2" xfId="23079" xr:uid="{00000000-0005-0000-0000-000053110000}"/>
    <cellStyle name="Comma 5 5 3 4 2 3" xfId="5035" xr:uid="{00000000-0005-0000-0000-000054110000}"/>
    <cellStyle name="Comma 5 5 3 4 2 3 2" xfId="18072" xr:uid="{00000000-0005-0000-0000-000055110000}"/>
    <cellStyle name="Comma 5 5 3 4 2 4" xfId="15680" xr:uid="{00000000-0005-0000-0000-000056110000}"/>
    <cellStyle name="Comma 5 5 3 4 3" xfId="6443" xr:uid="{00000000-0005-0000-0000-000057110000}"/>
    <cellStyle name="Comma 5 5 3 4 3 2" xfId="11458" xr:uid="{00000000-0005-0000-0000-000058110000}"/>
    <cellStyle name="Comma 5 5 3 4 3 2 2" xfId="24484" xr:uid="{00000000-0005-0000-0000-000059110000}"/>
    <cellStyle name="Comma 5 5 3 4 3 3" xfId="19477" xr:uid="{00000000-0005-0000-0000-00005A110000}"/>
    <cellStyle name="Comma 5 5 3 4 4" xfId="9169" xr:uid="{00000000-0005-0000-0000-00005B110000}"/>
    <cellStyle name="Comma 5 5 3 4 4 2" xfId="22196" xr:uid="{00000000-0005-0000-0000-00005C110000}"/>
    <cellStyle name="Comma 5 5 3 4 5" xfId="12912" xr:uid="{00000000-0005-0000-0000-00005D110000}"/>
    <cellStyle name="Comma 5 5 3 4 5 2" xfId="25929" xr:uid="{00000000-0005-0000-0000-00005E110000}"/>
    <cellStyle name="Comma 5 5 3 4 6" xfId="7646" xr:uid="{00000000-0005-0000-0000-00005F110000}"/>
    <cellStyle name="Comma 5 5 3 4 6 2" xfId="20678" xr:uid="{00000000-0005-0000-0000-000060110000}"/>
    <cellStyle name="Comma 5 5 3 4 7" xfId="4100" xr:uid="{00000000-0005-0000-0000-000061110000}"/>
    <cellStyle name="Comma 5 5 3 4 7 2" xfId="17189" xr:uid="{00000000-0005-0000-0000-000062110000}"/>
    <cellStyle name="Comma 5 5 3 4 8" xfId="14296" xr:uid="{00000000-0005-0000-0000-000063110000}"/>
    <cellStyle name="Comma 5 5 3 5" xfId="1255" xr:uid="{00000000-0005-0000-0000-000064110000}"/>
    <cellStyle name="Comma 5 5 3 5 2" xfId="2811" xr:uid="{00000000-0005-0000-0000-000065110000}"/>
    <cellStyle name="Comma 5 5 3 5 2 2" xfId="10459" xr:uid="{00000000-0005-0000-0000-000066110000}"/>
    <cellStyle name="Comma 5 5 3 5 2 2 2" xfId="23485" xr:uid="{00000000-0005-0000-0000-000067110000}"/>
    <cellStyle name="Comma 5 5 3 5 2 3" xfId="5442" xr:uid="{00000000-0005-0000-0000-000068110000}"/>
    <cellStyle name="Comma 5 5 3 5 2 3 2" xfId="18478" xr:uid="{00000000-0005-0000-0000-000069110000}"/>
    <cellStyle name="Comma 5 5 3 5 2 4" xfId="16077" xr:uid="{00000000-0005-0000-0000-00006A110000}"/>
    <cellStyle name="Comma 5 5 3 5 3" xfId="6840" xr:uid="{00000000-0005-0000-0000-00006B110000}"/>
    <cellStyle name="Comma 5 5 3 5 3 2" xfId="11855" xr:uid="{00000000-0005-0000-0000-00006C110000}"/>
    <cellStyle name="Comma 5 5 3 5 3 2 2" xfId="24881" xr:uid="{00000000-0005-0000-0000-00006D110000}"/>
    <cellStyle name="Comma 5 5 3 5 3 3" xfId="19874" xr:uid="{00000000-0005-0000-0000-00006E110000}"/>
    <cellStyle name="Comma 5 5 3 5 4" xfId="8752" xr:uid="{00000000-0005-0000-0000-00006F110000}"/>
    <cellStyle name="Comma 5 5 3 5 4 2" xfId="21781" xr:uid="{00000000-0005-0000-0000-000070110000}"/>
    <cellStyle name="Comma 5 5 3 5 5" xfId="13309" xr:uid="{00000000-0005-0000-0000-000071110000}"/>
    <cellStyle name="Comma 5 5 3 5 5 2" xfId="26326" xr:uid="{00000000-0005-0000-0000-000072110000}"/>
    <cellStyle name="Comma 5 5 3 5 6" xfId="8053" xr:uid="{00000000-0005-0000-0000-000073110000}"/>
    <cellStyle name="Comma 5 5 3 5 6 2" xfId="21084" xr:uid="{00000000-0005-0000-0000-000074110000}"/>
    <cellStyle name="Comma 5 5 3 5 7" xfId="3682" xr:uid="{00000000-0005-0000-0000-000075110000}"/>
    <cellStyle name="Comma 5 5 3 5 7 2" xfId="16774" xr:uid="{00000000-0005-0000-0000-000076110000}"/>
    <cellStyle name="Comma 5 5 3 5 8" xfId="14643" xr:uid="{00000000-0005-0000-0000-000077110000}"/>
    <cellStyle name="Comma 5 5 3 6" xfId="1649" xr:uid="{00000000-0005-0000-0000-000078110000}"/>
    <cellStyle name="Comma 5 5 3 6 2" xfId="9638" xr:uid="{00000000-0005-0000-0000-000079110000}"/>
    <cellStyle name="Comma 5 5 3 6 2 2" xfId="22664" xr:uid="{00000000-0005-0000-0000-00007A110000}"/>
    <cellStyle name="Comma 5 5 3 6 3" xfId="4620" xr:uid="{00000000-0005-0000-0000-00007B110000}"/>
    <cellStyle name="Comma 5 5 3 6 3 2" xfId="17657" xr:uid="{00000000-0005-0000-0000-00007C110000}"/>
    <cellStyle name="Comma 5 5 3 6 4" xfId="15034" xr:uid="{00000000-0005-0000-0000-00007D110000}"/>
    <cellStyle name="Comma 5 5 3 7" xfId="5796" xr:uid="{00000000-0005-0000-0000-00007E110000}"/>
    <cellStyle name="Comma 5 5 3 7 2" xfId="10812" xr:uid="{00000000-0005-0000-0000-00007F110000}"/>
    <cellStyle name="Comma 5 5 3 7 2 2" xfId="23838" xr:uid="{00000000-0005-0000-0000-000080110000}"/>
    <cellStyle name="Comma 5 5 3 7 3" xfId="18831" xr:uid="{00000000-0005-0000-0000-000081110000}"/>
    <cellStyle name="Comma 5 5 3 8" xfId="8373" xr:uid="{00000000-0005-0000-0000-000082110000}"/>
    <cellStyle name="Comma 5 5 3 8 2" xfId="21402" xr:uid="{00000000-0005-0000-0000-000083110000}"/>
    <cellStyle name="Comma 5 5 3 9" xfId="12266" xr:uid="{00000000-0005-0000-0000-000084110000}"/>
    <cellStyle name="Comma 5 5 3 9 2" xfId="25283" xr:uid="{00000000-0005-0000-0000-000085110000}"/>
    <cellStyle name="Comma 5 5 4" xfId="276" xr:uid="{00000000-0005-0000-0000-000086110000}"/>
    <cellStyle name="Comma 5 5 4 10" xfId="13691" xr:uid="{00000000-0005-0000-0000-000087110000}"/>
    <cellStyle name="Comma 5 5 4 2" xfId="591" xr:uid="{00000000-0005-0000-0000-000088110000}"/>
    <cellStyle name="Comma 5 5 4 2 2" xfId="1949" xr:uid="{00000000-0005-0000-0000-000089110000}"/>
    <cellStyle name="Comma 5 5 4 2 2 2" xfId="10055" xr:uid="{00000000-0005-0000-0000-00008A110000}"/>
    <cellStyle name="Comma 5 5 4 2 2 2 2" xfId="23081" xr:uid="{00000000-0005-0000-0000-00008B110000}"/>
    <cellStyle name="Comma 5 5 4 2 2 3" xfId="5037" xr:uid="{00000000-0005-0000-0000-00008C110000}"/>
    <cellStyle name="Comma 5 5 4 2 2 3 2" xfId="18074" xr:uid="{00000000-0005-0000-0000-00008D110000}"/>
    <cellStyle name="Comma 5 5 4 2 2 4" xfId="15334" xr:uid="{00000000-0005-0000-0000-00008E110000}"/>
    <cellStyle name="Comma 5 5 4 2 3" xfId="6096" xr:uid="{00000000-0005-0000-0000-00008F110000}"/>
    <cellStyle name="Comma 5 5 4 2 3 2" xfId="11112" xr:uid="{00000000-0005-0000-0000-000090110000}"/>
    <cellStyle name="Comma 5 5 4 2 3 2 2" xfId="24138" xr:uid="{00000000-0005-0000-0000-000091110000}"/>
    <cellStyle name="Comma 5 5 4 2 3 3" xfId="19131" xr:uid="{00000000-0005-0000-0000-000092110000}"/>
    <cellStyle name="Comma 5 5 4 2 4" xfId="9171" xr:uid="{00000000-0005-0000-0000-000093110000}"/>
    <cellStyle name="Comma 5 5 4 2 4 2" xfId="22198" xr:uid="{00000000-0005-0000-0000-000094110000}"/>
    <cellStyle name="Comma 5 5 4 2 5" xfId="12566" xr:uid="{00000000-0005-0000-0000-000095110000}"/>
    <cellStyle name="Comma 5 5 4 2 5 2" xfId="25583" xr:uid="{00000000-0005-0000-0000-000096110000}"/>
    <cellStyle name="Comma 5 5 4 2 6" xfId="7648" xr:uid="{00000000-0005-0000-0000-000097110000}"/>
    <cellStyle name="Comma 5 5 4 2 6 2" xfId="20680" xr:uid="{00000000-0005-0000-0000-000098110000}"/>
    <cellStyle name="Comma 5 5 4 2 7" xfId="4102" xr:uid="{00000000-0005-0000-0000-000099110000}"/>
    <cellStyle name="Comma 5 5 4 2 7 2" xfId="17191" xr:uid="{00000000-0005-0000-0000-00009A110000}"/>
    <cellStyle name="Comma 5 5 4 2 8" xfId="13994" xr:uid="{00000000-0005-0000-0000-00009B110000}"/>
    <cellStyle name="Comma 5 5 4 3" xfId="1000" xr:uid="{00000000-0005-0000-0000-00009C110000}"/>
    <cellStyle name="Comma 5 5 4 3 2" xfId="2298" xr:uid="{00000000-0005-0000-0000-00009D110000}"/>
    <cellStyle name="Comma 5 5 4 3 2 2" xfId="10559" xr:uid="{00000000-0005-0000-0000-00009E110000}"/>
    <cellStyle name="Comma 5 5 4 3 2 2 2" xfId="23585" xr:uid="{00000000-0005-0000-0000-00009F110000}"/>
    <cellStyle name="Comma 5 5 4 3 2 3" xfId="5542" xr:uid="{00000000-0005-0000-0000-0000A0110000}"/>
    <cellStyle name="Comma 5 5 4 3 2 3 2" xfId="18578" xr:uid="{00000000-0005-0000-0000-0000A1110000}"/>
    <cellStyle name="Comma 5 5 4 3 2 4" xfId="15682" xr:uid="{00000000-0005-0000-0000-0000A2110000}"/>
    <cellStyle name="Comma 5 5 4 3 3" xfId="6445" xr:uid="{00000000-0005-0000-0000-0000A3110000}"/>
    <cellStyle name="Comma 5 5 4 3 3 2" xfId="11460" xr:uid="{00000000-0005-0000-0000-0000A4110000}"/>
    <cellStyle name="Comma 5 5 4 3 3 2 2" xfId="24486" xr:uid="{00000000-0005-0000-0000-0000A5110000}"/>
    <cellStyle name="Comma 5 5 4 3 3 3" xfId="19479" xr:uid="{00000000-0005-0000-0000-0000A6110000}"/>
    <cellStyle name="Comma 5 5 4 3 4" xfId="8966" xr:uid="{00000000-0005-0000-0000-0000A7110000}"/>
    <cellStyle name="Comma 5 5 4 3 4 2" xfId="21993" xr:uid="{00000000-0005-0000-0000-0000A8110000}"/>
    <cellStyle name="Comma 5 5 4 3 5" xfId="12914" xr:uid="{00000000-0005-0000-0000-0000A9110000}"/>
    <cellStyle name="Comma 5 5 4 3 5 2" xfId="25931" xr:uid="{00000000-0005-0000-0000-0000AA110000}"/>
    <cellStyle name="Comma 5 5 4 3 6" xfId="8153" xr:uid="{00000000-0005-0000-0000-0000AB110000}"/>
    <cellStyle name="Comma 5 5 4 3 6 2" xfId="21184" xr:uid="{00000000-0005-0000-0000-0000AC110000}"/>
    <cellStyle name="Comma 5 5 4 3 7" xfId="3897" xr:uid="{00000000-0005-0000-0000-0000AD110000}"/>
    <cellStyle name="Comma 5 5 4 3 7 2" xfId="16986" xr:uid="{00000000-0005-0000-0000-0000AE110000}"/>
    <cellStyle name="Comma 5 5 4 3 8" xfId="14396" xr:uid="{00000000-0005-0000-0000-0000AF110000}"/>
    <cellStyle name="Comma 5 5 4 4" xfId="1356" xr:uid="{00000000-0005-0000-0000-0000B0110000}"/>
    <cellStyle name="Comma 5 5 4 4 2" xfId="2914" xr:uid="{00000000-0005-0000-0000-0000B1110000}"/>
    <cellStyle name="Comma 5 5 4 4 2 2" xfId="11955" xr:uid="{00000000-0005-0000-0000-0000B2110000}"/>
    <cellStyle name="Comma 5 5 4 4 2 2 2" xfId="24981" xr:uid="{00000000-0005-0000-0000-0000B3110000}"/>
    <cellStyle name="Comma 5 5 4 4 2 3" xfId="6940" xr:uid="{00000000-0005-0000-0000-0000B4110000}"/>
    <cellStyle name="Comma 5 5 4 4 2 3 2" xfId="19974" xr:uid="{00000000-0005-0000-0000-0000B5110000}"/>
    <cellStyle name="Comma 5 5 4 4 2 4" xfId="16177" xr:uid="{00000000-0005-0000-0000-0000B6110000}"/>
    <cellStyle name="Comma 5 5 4 4 3" xfId="13409" xr:uid="{00000000-0005-0000-0000-0000B7110000}"/>
    <cellStyle name="Comma 5 5 4 4 3 2" xfId="26426" xr:uid="{00000000-0005-0000-0000-0000B8110000}"/>
    <cellStyle name="Comma 5 5 4 4 4" xfId="9850" xr:uid="{00000000-0005-0000-0000-0000B9110000}"/>
    <cellStyle name="Comma 5 5 4 4 4 2" xfId="22876" xr:uid="{00000000-0005-0000-0000-0000BA110000}"/>
    <cellStyle name="Comma 5 5 4 4 5" xfId="4832" xr:uid="{00000000-0005-0000-0000-0000BB110000}"/>
    <cellStyle name="Comma 5 5 4 4 5 2" xfId="17869" xr:uid="{00000000-0005-0000-0000-0000BC110000}"/>
    <cellStyle name="Comma 5 5 4 4 6" xfId="14743" xr:uid="{00000000-0005-0000-0000-0000BD110000}"/>
    <cellStyle name="Comma 5 5 4 5" xfId="1749" xr:uid="{00000000-0005-0000-0000-0000BE110000}"/>
    <cellStyle name="Comma 5 5 4 5 2" xfId="10912" xr:uid="{00000000-0005-0000-0000-0000BF110000}"/>
    <cellStyle name="Comma 5 5 4 5 2 2" xfId="23938" xr:uid="{00000000-0005-0000-0000-0000C0110000}"/>
    <cellStyle name="Comma 5 5 4 5 3" xfId="5896" xr:uid="{00000000-0005-0000-0000-0000C1110000}"/>
    <cellStyle name="Comma 5 5 4 5 3 2" xfId="18931" xr:uid="{00000000-0005-0000-0000-0000C2110000}"/>
    <cellStyle name="Comma 5 5 4 5 4" xfId="15134" xr:uid="{00000000-0005-0000-0000-0000C3110000}"/>
    <cellStyle name="Comma 5 5 4 6" xfId="8473" xr:uid="{00000000-0005-0000-0000-0000C4110000}"/>
    <cellStyle name="Comma 5 5 4 6 2" xfId="21502" xr:uid="{00000000-0005-0000-0000-0000C5110000}"/>
    <cellStyle name="Comma 5 5 4 7" xfId="12366" xr:uid="{00000000-0005-0000-0000-0000C6110000}"/>
    <cellStyle name="Comma 5 5 4 7 2" xfId="25383" xr:uid="{00000000-0005-0000-0000-0000C7110000}"/>
    <cellStyle name="Comma 5 5 4 8" xfId="7443" xr:uid="{00000000-0005-0000-0000-0000C8110000}"/>
    <cellStyle name="Comma 5 5 4 8 2" xfId="20475" xr:uid="{00000000-0005-0000-0000-0000C9110000}"/>
    <cellStyle name="Comma 5 5 4 9" xfId="3395" xr:uid="{00000000-0005-0000-0000-0000CA110000}"/>
    <cellStyle name="Comma 5 5 4 9 2" xfId="16495" xr:uid="{00000000-0005-0000-0000-0000CB110000}"/>
    <cellStyle name="Comma 5 5 5" xfId="432" xr:uid="{00000000-0005-0000-0000-0000CC110000}"/>
    <cellStyle name="Comma 5 5 5 2" xfId="840" xr:uid="{00000000-0005-0000-0000-0000CD110000}"/>
    <cellStyle name="Comma 5 5 5 2 2" xfId="9691" xr:uid="{00000000-0005-0000-0000-0000CE110000}"/>
    <cellStyle name="Comma 5 5 5 2 2 2" xfId="22717" xr:uid="{00000000-0005-0000-0000-0000CF110000}"/>
    <cellStyle name="Comma 5 5 5 2 3" xfId="4673" xr:uid="{00000000-0005-0000-0000-0000D0110000}"/>
    <cellStyle name="Comma 5 5 5 2 3 2" xfId="17710" xr:uid="{00000000-0005-0000-0000-0000D1110000}"/>
    <cellStyle name="Comma 5 5 5 2 4" xfId="14237" xr:uid="{00000000-0005-0000-0000-0000D2110000}"/>
    <cellStyle name="Comma 5 5 5 3" xfId="1944" xr:uid="{00000000-0005-0000-0000-0000D3110000}"/>
    <cellStyle name="Comma 5 5 5 3 2" xfId="11107" xr:uid="{00000000-0005-0000-0000-0000D4110000}"/>
    <cellStyle name="Comma 5 5 5 3 2 2" xfId="24133" xr:uid="{00000000-0005-0000-0000-0000D5110000}"/>
    <cellStyle name="Comma 5 5 5 3 3" xfId="6091" xr:uid="{00000000-0005-0000-0000-0000D6110000}"/>
    <cellStyle name="Comma 5 5 5 3 3 2" xfId="19126" xr:uid="{00000000-0005-0000-0000-0000D7110000}"/>
    <cellStyle name="Comma 5 5 5 3 4" xfId="15329" xr:uid="{00000000-0005-0000-0000-0000D8110000}"/>
    <cellStyle name="Comma 5 5 5 4" xfId="8807" xr:uid="{00000000-0005-0000-0000-0000D9110000}"/>
    <cellStyle name="Comma 5 5 5 4 2" xfId="21834" xr:uid="{00000000-0005-0000-0000-0000DA110000}"/>
    <cellStyle name="Comma 5 5 5 5" xfId="12561" xr:uid="{00000000-0005-0000-0000-0000DB110000}"/>
    <cellStyle name="Comma 5 5 5 5 2" xfId="25578" xr:uid="{00000000-0005-0000-0000-0000DC110000}"/>
    <cellStyle name="Comma 5 5 5 6" xfId="7284" xr:uid="{00000000-0005-0000-0000-0000DD110000}"/>
    <cellStyle name="Comma 5 5 5 6 2" xfId="20316" xr:uid="{00000000-0005-0000-0000-0000DE110000}"/>
    <cellStyle name="Comma 5 5 5 7" xfId="3738" xr:uid="{00000000-0005-0000-0000-0000DF110000}"/>
    <cellStyle name="Comma 5 5 5 7 2" xfId="16827" xr:uid="{00000000-0005-0000-0000-0000E0110000}"/>
    <cellStyle name="Comma 5 5 5 8" xfId="13835" xr:uid="{00000000-0005-0000-0000-0000E1110000}"/>
    <cellStyle name="Comma 5 5 6" xfId="767" xr:uid="{00000000-0005-0000-0000-0000E2110000}"/>
    <cellStyle name="Comma 5 5 6 2" xfId="2293" xr:uid="{00000000-0005-0000-0000-0000E3110000}"/>
    <cellStyle name="Comma 5 5 6 2 2" xfId="10050" xr:uid="{00000000-0005-0000-0000-0000E4110000}"/>
    <cellStyle name="Comma 5 5 6 2 2 2" xfId="23076" xr:uid="{00000000-0005-0000-0000-0000E5110000}"/>
    <cellStyle name="Comma 5 5 6 2 3" xfId="5032" xr:uid="{00000000-0005-0000-0000-0000E6110000}"/>
    <cellStyle name="Comma 5 5 6 2 3 2" xfId="18069" xr:uid="{00000000-0005-0000-0000-0000E7110000}"/>
    <cellStyle name="Comma 5 5 6 2 4" xfId="15677" xr:uid="{00000000-0005-0000-0000-0000E8110000}"/>
    <cellStyle name="Comma 5 5 6 3" xfId="6440" xr:uid="{00000000-0005-0000-0000-0000E9110000}"/>
    <cellStyle name="Comma 5 5 6 3 2" xfId="11455" xr:uid="{00000000-0005-0000-0000-0000EA110000}"/>
    <cellStyle name="Comma 5 5 6 3 2 2" xfId="24481" xr:uid="{00000000-0005-0000-0000-0000EB110000}"/>
    <cellStyle name="Comma 5 5 6 3 3" xfId="19474" xr:uid="{00000000-0005-0000-0000-0000EC110000}"/>
    <cellStyle name="Comma 5 5 6 4" xfId="9166" xr:uid="{00000000-0005-0000-0000-0000ED110000}"/>
    <cellStyle name="Comma 5 5 6 4 2" xfId="22193" xr:uid="{00000000-0005-0000-0000-0000EE110000}"/>
    <cellStyle name="Comma 5 5 6 5" xfId="12909" xr:uid="{00000000-0005-0000-0000-0000EF110000}"/>
    <cellStyle name="Comma 5 5 6 5 2" xfId="25926" xr:uid="{00000000-0005-0000-0000-0000F0110000}"/>
    <cellStyle name="Comma 5 5 6 6" xfId="7643" xr:uid="{00000000-0005-0000-0000-0000F1110000}"/>
    <cellStyle name="Comma 5 5 6 6 2" xfId="20675" xr:uid="{00000000-0005-0000-0000-0000F2110000}"/>
    <cellStyle name="Comma 5 5 6 7" xfId="4097" xr:uid="{00000000-0005-0000-0000-0000F3110000}"/>
    <cellStyle name="Comma 5 5 6 7 2" xfId="17186" xr:uid="{00000000-0005-0000-0000-0000F4110000}"/>
    <cellStyle name="Comma 5 5 6 8" xfId="14164" xr:uid="{00000000-0005-0000-0000-0000F5110000}"/>
    <cellStyle name="Comma 5 5 7" xfId="1191" xr:uid="{00000000-0005-0000-0000-0000F6110000}"/>
    <cellStyle name="Comma 5 5 7 2" xfId="2743" xr:uid="{00000000-0005-0000-0000-0000F7110000}"/>
    <cellStyle name="Comma 5 5 7 2 2" xfId="10400" xr:uid="{00000000-0005-0000-0000-0000F8110000}"/>
    <cellStyle name="Comma 5 5 7 2 2 2" xfId="23426" xr:uid="{00000000-0005-0000-0000-0000F9110000}"/>
    <cellStyle name="Comma 5 5 7 2 3" xfId="5383" xr:uid="{00000000-0005-0000-0000-0000FA110000}"/>
    <cellStyle name="Comma 5 5 7 2 3 2" xfId="18419" xr:uid="{00000000-0005-0000-0000-0000FB110000}"/>
    <cellStyle name="Comma 5 5 7 2 4" xfId="16018" xr:uid="{00000000-0005-0000-0000-0000FC110000}"/>
    <cellStyle name="Comma 5 5 7 3" xfId="6781" xr:uid="{00000000-0005-0000-0000-0000FD110000}"/>
    <cellStyle name="Comma 5 5 7 3 2" xfId="11796" xr:uid="{00000000-0005-0000-0000-0000FE110000}"/>
    <cellStyle name="Comma 5 5 7 3 2 2" xfId="24822" xr:uid="{00000000-0005-0000-0000-0000FF110000}"/>
    <cellStyle name="Comma 5 5 7 3 3" xfId="19815" xr:uid="{00000000-0005-0000-0000-000000120000}"/>
    <cellStyle name="Comma 5 5 7 4" xfId="8646" xr:uid="{00000000-0005-0000-0000-000001120000}"/>
    <cellStyle name="Comma 5 5 7 4 2" xfId="21675" xr:uid="{00000000-0005-0000-0000-000002120000}"/>
    <cellStyle name="Comma 5 5 7 5" xfId="13250" xr:uid="{00000000-0005-0000-0000-000003120000}"/>
    <cellStyle name="Comma 5 5 7 5 2" xfId="26267" xr:uid="{00000000-0005-0000-0000-000004120000}"/>
    <cellStyle name="Comma 5 5 7 6" xfId="7994" xr:uid="{00000000-0005-0000-0000-000005120000}"/>
    <cellStyle name="Comma 5 5 7 6 2" xfId="21025" xr:uid="{00000000-0005-0000-0000-000006120000}"/>
    <cellStyle name="Comma 5 5 7 7" xfId="3573" xr:uid="{00000000-0005-0000-0000-000007120000}"/>
    <cellStyle name="Comma 5 5 7 7 2" xfId="16668" xr:uid="{00000000-0005-0000-0000-000008120000}"/>
    <cellStyle name="Comma 5 5 7 8" xfId="14584" xr:uid="{00000000-0005-0000-0000-000009120000}"/>
    <cellStyle name="Comma 5 5 8" xfId="1590" xr:uid="{00000000-0005-0000-0000-00000A120000}"/>
    <cellStyle name="Comma 5 5 8 2" xfId="12207" xr:uid="{00000000-0005-0000-0000-00000B120000}"/>
    <cellStyle name="Comma 5 5 8 2 2" xfId="25224" xr:uid="{00000000-0005-0000-0000-00000C120000}"/>
    <cellStyle name="Comma 5 5 8 3" xfId="9533" xr:uid="{00000000-0005-0000-0000-00000D120000}"/>
    <cellStyle name="Comma 5 5 8 3 2" xfId="22559" xr:uid="{00000000-0005-0000-0000-00000E120000}"/>
    <cellStyle name="Comma 5 5 8 4" xfId="4515" xr:uid="{00000000-0005-0000-0000-00000F120000}"/>
    <cellStyle name="Comma 5 5 8 4 2" xfId="17552" xr:uid="{00000000-0005-0000-0000-000010120000}"/>
    <cellStyle name="Comma 5 5 8 5" xfId="14975" xr:uid="{00000000-0005-0000-0000-000011120000}"/>
    <cellStyle name="Comma 5 5 9" xfId="1517" xr:uid="{00000000-0005-0000-0000-000012120000}"/>
    <cellStyle name="Comma 5 5 9 2" xfId="10751" xr:uid="{00000000-0005-0000-0000-000013120000}"/>
    <cellStyle name="Comma 5 5 9 2 2" xfId="23777" xr:uid="{00000000-0005-0000-0000-000014120000}"/>
    <cellStyle name="Comma 5 5 9 3" xfId="5735" xr:uid="{00000000-0005-0000-0000-000015120000}"/>
    <cellStyle name="Comma 5 5 9 3 2" xfId="18770" xr:uid="{00000000-0005-0000-0000-000016120000}"/>
    <cellStyle name="Comma 5 5 9 4" xfId="14902" xr:uid="{00000000-0005-0000-0000-000017120000}"/>
    <cellStyle name="Comma 5 6" xfId="191" xr:uid="{00000000-0005-0000-0000-000018120000}"/>
    <cellStyle name="Comma 5 6 10" xfId="7152" xr:uid="{00000000-0005-0000-0000-000019120000}"/>
    <cellStyle name="Comma 5 6 10 2" xfId="20184" xr:uid="{00000000-0005-0000-0000-00001A120000}"/>
    <cellStyle name="Comma 5 6 11" xfId="3321" xr:uid="{00000000-0005-0000-0000-00001B120000}"/>
    <cellStyle name="Comma 5 6 11 2" xfId="16421" xr:uid="{00000000-0005-0000-0000-00001C120000}"/>
    <cellStyle name="Comma 5 6 12" xfId="13618" xr:uid="{00000000-0005-0000-0000-00001D120000}"/>
    <cellStyle name="Comma 5 6 2" xfId="366" xr:uid="{00000000-0005-0000-0000-00001E120000}"/>
    <cellStyle name="Comma 5 6 2 10" xfId="13775" xr:uid="{00000000-0005-0000-0000-00001F120000}"/>
    <cellStyle name="Comma 5 6 2 2" xfId="617" xr:uid="{00000000-0005-0000-0000-000020120000}"/>
    <cellStyle name="Comma 5 6 2 2 2" xfId="1951" xr:uid="{00000000-0005-0000-0000-000021120000}"/>
    <cellStyle name="Comma 5 6 2 2 2 2" xfId="10057" xr:uid="{00000000-0005-0000-0000-000022120000}"/>
    <cellStyle name="Comma 5 6 2 2 2 2 2" xfId="23083" xr:uid="{00000000-0005-0000-0000-000023120000}"/>
    <cellStyle name="Comma 5 6 2 2 2 3" xfId="5039" xr:uid="{00000000-0005-0000-0000-000024120000}"/>
    <cellStyle name="Comma 5 6 2 2 2 3 2" xfId="18076" xr:uid="{00000000-0005-0000-0000-000025120000}"/>
    <cellStyle name="Comma 5 6 2 2 2 4" xfId="15336" xr:uid="{00000000-0005-0000-0000-000026120000}"/>
    <cellStyle name="Comma 5 6 2 2 3" xfId="6098" xr:uid="{00000000-0005-0000-0000-000027120000}"/>
    <cellStyle name="Comma 5 6 2 2 3 2" xfId="11114" xr:uid="{00000000-0005-0000-0000-000028120000}"/>
    <cellStyle name="Comma 5 6 2 2 3 2 2" xfId="24140" xr:uid="{00000000-0005-0000-0000-000029120000}"/>
    <cellStyle name="Comma 5 6 2 2 3 3" xfId="19133" xr:uid="{00000000-0005-0000-0000-00002A120000}"/>
    <cellStyle name="Comma 5 6 2 2 4" xfId="9173" xr:uid="{00000000-0005-0000-0000-00002B120000}"/>
    <cellStyle name="Comma 5 6 2 2 4 2" xfId="22200" xr:uid="{00000000-0005-0000-0000-00002C120000}"/>
    <cellStyle name="Comma 5 6 2 2 5" xfId="12568" xr:uid="{00000000-0005-0000-0000-00002D120000}"/>
    <cellStyle name="Comma 5 6 2 2 5 2" xfId="25585" xr:uid="{00000000-0005-0000-0000-00002E120000}"/>
    <cellStyle name="Comma 5 6 2 2 6" xfId="7650" xr:uid="{00000000-0005-0000-0000-00002F120000}"/>
    <cellStyle name="Comma 5 6 2 2 6 2" xfId="20682" xr:uid="{00000000-0005-0000-0000-000030120000}"/>
    <cellStyle name="Comma 5 6 2 2 7" xfId="4104" xr:uid="{00000000-0005-0000-0000-000031120000}"/>
    <cellStyle name="Comma 5 6 2 2 7 2" xfId="17193" xr:uid="{00000000-0005-0000-0000-000032120000}"/>
    <cellStyle name="Comma 5 6 2 2 8" xfId="14020" xr:uid="{00000000-0005-0000-0000-000033120000}"/>
    <cellStyle name="Comma 5 6 2 3" xfId="1026" xr:uid="{00000000-0005-0000-0000-000034120000}"/>
    <cellStyle name="Comma 5 6 2 3 2" xfId="2300" xr:uid="{00000000-0005-0000-0000-000035120000}"/>
    <cellStyle name="Comma 5 6 2 3 2 2" xfId="10585" xr:uid="{00000000-0005-0000-0000-000036120000}"/>
    <cellStyle name="Comma 5 6 2 3 2 2 2" xfId="23611" xr:uid="{00000000-0005-0000-0000-000037120000}"/>
    <cellStyle name="Comma 5 6 2 3 2 3" xfId="5568" xr:uid="{00000000-0005-0000-0000-000038120000}"/>
    <cellStyle name="Comma 5 6 2 3 2 3 2" xfId="18604" xr:uid="{00000000-0005-0000-0000-000039120000}"/>
    <cellStyle name="Comma 5 6 2 3 2 4" xfId="15684" xr:uid="{00000000-0005-0000-0000-00003A120000}"/>
    <cellStyle name="Comma 5 6 2 3 3" xfId="6447" xr:uid="{00000000-0005-0000-0000-00003B120000}"/>
    <cellStyle name="Comma 5 6 2 3 3 2" xfId="11462" xr:uid="{00000000-0005-0000-0000-00003C120000}"/>
    <cellStyle name="Comma 5 6 2 3 3 2 2" xfId="24488" xr:uid="{00000000-0005-0000-0000-00003D120000}"/>
    <cellStyle name="Comma 5 6 2 3 3 3" xfId="19481" xr:uid="{00000000-0005-0000-0000-00003E120000}"/>
    <cellStyle name="Comma 5 6 2 3 4" xfId="8992" xr:uid="{00000000-0005-0000-0000-00003F120000}"/>
    <cellStyle name="Comma 5 6 2 3 4 2" xfId="22019" xr:uid="{00000000-0005-0000-0000-000040120000}"/>
    <cellStyle name="Comma 5 6 2 3 5" xfId="12916" xr:uid="{00000000-0005-0000-0000-000041120000}"/>
    <cellStyle name="Comma 5 6 2 3 5 2" xfId="25933" xr:uid="{00000000-0005-0000-0000-000042120000}"/>
    <cellStyle name="Comma 5 6 2 3 6" xfId="8179" xr:uid="{00000000-0005-0000-0000-000043120000}"/>
    <cellStyle name="Comma 5 6 2 3 6 2" xfId="21210" xr:uid="{00000000-0005-0000-0000-000044120000}"/>
    <cellStyle name="Comma 5 6 2 3 7" xfId="3923" xr:uid="{00000000-0005-0000-0000-000045120000}"/>
    <cellStyle name="Comma 5 6 2 3 7 2" xfId="17012" xr:uid="{00000000-0005-0000-0000-000046120000}"/>
    <cellStyle name="Comma 5 6 2 3 8" xfId="14422" xr:uid="{00000000-0005-0000-0000-000047120000}"/>
    <cellStyle name="Comma 5 6 2 4" xfId="1383" xr:uid="{00000000-0005-0000-0000-000048120000}"/>
    <cellStyle name="Comma 5 6 2 4 2" xfId="2941" xr:uid="{00000000-0005-0000-0000-000049120000}"/>
    <cellStyle name="Comma 5 6 2 4 2 2" xfId="11981" xr:uid="{00000000-0005-0000-0000-00004A120000}"/>
    <cellStyle name="Comma 5 6 2 4 2 2 2" xfId="25007" xr:uid="{00000000-0005-0000-0000-00004B120000}"/>
    <cellStyle name="Comma 5 6 2 4 2 3" xfId="6966" xr:uid="{00000000-0005-0000-0000-00004C120000}"/>
    <cellStyle name="Comma 5 6 2 4 2 3 2" xfId="20000" xr:uid="{00000000-0005-0000-0000-00004D120000}"/>
    <cellStyle name="Comma 5 6 2 4 2 4" xfId="16203" xr:uid="{00000000-0005-0000-0000-00004E120000}"/>
    <cellStyle name="Comma 5 6 2 4 3" xfId="13435" xr:uid="{00000000-0005-0000-0000-00004F120000}"/>
    <cellStyle name="Comma 5 6 2 4 3 2" xfId="26452" xr:uid="{00000000-0005-0000-0000-000050120000}"/>
    <cellStyle name="Comma 5 6 2 4 4" xfId="9876" xr:uid="{00000000-0005-0000-0000-000051120000}"/>
    <cellStyle name="Comma 5 6 2 4 4 2" xfId="22902" xr:uid="{00000000-0005-0000-0000-000052120000}"/>
    <cellStyle name="Comma 5 6 2 4 5" xfId="4858" xr:uid="{00000000-0005-0000-0000-000053120000}"/>
    <cellStyle name="Comma 5 6 2 4 5 2" xfId="17895" xr:uid="{00000000-0005-0000-0000-000054120000}"/>
    <cellStyle name="Comma 5 6 2 4 6" xfId="14769" xr:uid="{00000000-0005-0000-0000-000055120000}"/>
    <cellStyle name="Comma 5 6 2 5" xfId="1775" xr:uid="{00000000-0005-0000-0000-000056120000}"/>
    <cellStyle name="Comma 5 6 2 5 2" xfId="10938" xr:uid="{00000000-0005-0000-0000-000057120000}"/>
    <cellStyle name="Comma 5 6 2 5 2 2" xfId="23964" xr:uid="{00000000-0005-0000-0000-000058120000}"/>
    <cellStyle name="Comma 5 6 2 5 3" xfId="5922" xr:uid="{00000000-0005-0000-0000-000059120000}"/>
    <cellStyle name="Comma 5 6 2 5 3 2" xfId="18957" xr:uid="{00000000-0005-0000-0000-00005A120000}"/>
    <cellStyle name="Comma 5 6 2 5 4" xfId="15160" xr:uid="{00000000-0005-0000-0000-00005B120000}"/>
    <cellStyle name="Comma 5 6 2 6" xfId="8499" xr:uid="{00000000-0005-0000-0000-00005C120000}"/>
    <cellStyle name="Comma 5 6 2 6 2" xfId="21528" xr:uid="{00000000-0005-0000-0000-00005D120000}"/>
    <cellStyle name="Comma 5 6 2 7" xfId="12392" xr:uid="{00000000-0005-0000-0000-00005E120000}"/>
    <cellStyle name="Comma 5 6 2 7 2" xfId="25409" xr:uid="{00000000-0005-0000-0000-00005F120000}"/>
    <cellStyle name="Comma 5 6 2 8" xfId="7469" xr:uid="{00000000-0005-0000-0000-000060120000}"/>
    <cellStyle name="Comma 5 6 2 8 2" xfId="20501" xr:uid="{00000000-0005-0000-0000-000061120000}"/>
    <cellStyle name="Comma 5 6 2 9" xfId="3421" xr:uid="{00000000-0005-0000-0000-000062120000}"/>
    <cellStyle name="Comma 5 6 2 9 2" xfId="16521" xr:uid="{00000000-0005-0000-0000-000063120000}"/>
    <cellStyle name="Comma 5 6 3" xfId="517" xr:uid="{00000000-0005-0000-0000-000064120000}"/>
    <cellStyle name="Comma 5 6 3 2" xfId="926" xr:uid="{00000000-0005-0000-0000-000065120000}"/>
    <cellStyle name="Comma 5 6 3 2 2" xfId="9776" xr:uid="{00000000-0005-0000-0000-000066120000}"/>
    <cellStyle name="Comma 5 6 3 2 2 2" xfId="22802" xr:uid="{00000000-0005-0000-0000-000067120000}"/>
    <cellStyle name="Comma 5 6 3 2 3" xfId="4758" xr:uid="{00000000-0005-0000-0000-000068120000}"/>
    <cellStyle name="Comma 5 6 3 2 3 2" xfId="17795" xr:uid="{00000000-0005-0000-0000-000069120000}"/>
    <cellStyle name="Comma 5 6 3 2 4" xfId="14322" xr:uid="{00000000-0005-0000-0000-00006A120000}"/>
    <cellStyle name="Comma 5 6 3 3" xfId="1950" xr:uid="{00000000-0005-0000-0000-00006B120000}"/>
    <cellStyle name="Comma 5 6 3 3 2" xfId="11113" xr:uid="{00000000-0005-0000-0000-00006C120000}"/>
    <cellStyle name="Comma 5 6 3 3 2 2" xfId="24139" xr:uid="{00000000-0005-0000-0000-00006D120000}"/>
    <cellStyle name="Comma 5 6 3 3 3" xfId="6097" xr:uid="{00000000-0005-0000-0000-00006E120000}"/>
    <cellStyle name="Comma 5 6 3 3 3 2" xfId="19132" xr:uid="{00000000-0005-0000-0000-00006F120000}"/>
    <cellStyle name="Comma 5 6 3 3 4" xfId="15335" xr:uid="{00000000-0005-0000-0000-000070120000}"/>
    <cellStyle name="Comma 5 6 3 4" xfId="8892" xr:uid="{00000000-0005-0000-0000-000071120000}"/>
    <cellStyle name="Comma 5 6 3 4 2" xfId="21919" xr:uid="{00000000-0005-0000-0000-000072120000}"/>
    <cellStyle name="Comma 5 6 3 5" xfId="12567" xr:uid="{00000000-0005-0000-0000-000073120000}"/>
    <cellStyle name="Comma 5 6 3 5 2" xfId="25584" xr:uid="{00000000-0005-0000-0000-000074120000}"/>
    <cellStyle name="Comma 5 6 3 6" xfId="7369" xr:uid="{00000000-0005-0000-0000-000075120000}"/>
    <cellStyle name="Comma 5 6 3 6 2" xfId="20401" xr:uid="{00000000-0005-0000-0000-000076120000}"/>
    <cellStyle name="Comma 5 6 3 7" xfId="3823" xr:uid="{00000000-0005-0000-0000-000077120000}"/>
    <cellStyle name="Comma 5 6 3 7 2" xfId="16912" xr:uid="{00000000-0005-0000-0000-000078120000}"/>
    <cellStyle name="Comma 5 6 3 8" xfId="13920" xr:uid="{00000000-0005-0000-0000-000079120000}"/>
    <cellStyle name="Comma 5 6 4" xfId="797" xr:uid="{00000000-0005-0000-0000-00007A120000}"/>
    <cellStyle name="Comma 5 6 4 2" xfId="2299" xr:uid="{00000000-0005-0000-0000-00007B120000}"/>
    <cellStyle name="Comma 5 6 4 2 2" xfId="10056" xr:uid="{00000000-0005-0000-0000-00007C120000}"/>
    <cellStyle name="Comma 5 6 4 2 2 2" xfId="23082" xr:uid="{00000000-0005-0000-0000-00007D120000}"/>
    <cellStyle name="Comma 5 6 4 2 3" xfId="5038" xr:uid="{00000000-0005-0000-0000-00007E120000}"/>
    <cellStyle name="Comma 5 6 4 2 3 2" xfId="18075" xr:uid="{00000000-0005-0000-0000-00007F120000}"/>
    <cellStyle name="Comma 5 6 4 2 4" xfId="15683" xr:uid="{00000000-0005-0000-0000-000080120000}"/>
    <cellStyle name="Comma 5 6 4 3" xfId="6446" xr:uid="{00000000-0005-0000-0000-000081120000}"/>
    <cellStyle name="Comma 5 6 4 3 2" xfId="11461" xr:uid="{00000000-0005-0000-0000-000082120000}"/>
    <cellStyle name="Comma 5 6 4 3 2 2" xfId="24487" xr:uid="{00000000-0005-0000-0000-000083120000}"/>
    <cellStyle name="Comma 5 6 4 3 3" xfId="19480" xr:uid="{00000000-0005-0000-0000-000084120000}"/>
    <cellStyle name="Comma 5 6 4 4" xfId="9172" xr:uid="{00000000-0005-0000-0000-000085120000}"/>
    <cellStyle name="Comma 5 6 4 4 2" xfId="22199" xr:uid="{00000000-0005-0000-0000-000086120000}"/>
    <cellStyle name="Comma 5 6 4 5" xfId="12915" xr:uid="{00000000-0005-0000-0000-000087120000}"/>
    <cellStyle name="Comma 5 6 4 5 2" xfId="25932" xr:uid="{00000000-0005-0000-0000-000088120000}"/>
    <cellStyle name="Comma 5 6 4 6" xfId="7649" xr:uid="{00000000-0005-0000-0000-000089120000}"/>
    <cellStyle name="Comma 5 6 4 6 2" xfId="20681" xr:uid="{00000000-0005-0000-0000-00008A120000}"/>
    <cellStyle name="Comma 5 6 4 7" xfId="4103" xr:uid="{00000000-0005-0000-0000-00008B120000}"/>
    <cellStyle name="Comma 5 6 4 7 2" xfId="17192" xr:uid="{00000000-0005-0000-0000-00008C120000}"/>
    <cellStyle name="Comma 5 6 4 8" xfId="14194" xr:uid="{00000000-0005-0000-0000-00008D120000}"/>
    <cellStyle name="Comma 5 6 5" xfId="1282" xr:uid="{00000000-0005-0000-0000-00008E120000}"/>
    <cellStyle name="Comma 5 6 5 2" xfId="2839" xr:uid="{00000000-0005-0000-0000-00008F120000}"/>
    <cellStyle name="Comma 5 6 5 2 2" xfId="10485" xr:uid="{00000000-0005-0000-0000-000090120000}"/>
    <cellStyle name="Comma 5 6 5 2 2 2" xfId="23511" xr:uid="{00000000-0005-0000-0000-000091120000}"/>
    <cellStyle name="Comma 5 6 5 2 3" xfId="5468" xr:uid="{00000000-0005-0000-0000-000092120000}"/>
    <cellStyle name="Comma 5 6 5 2 3 2" xfId="18504" xr:uid="{00000000-0005-0000-0000-000093120000}"/>
    <cellStyle name="Comma 5 6 5 2 4" xfId="16103" xr:uid="{00000000-0005-0000-0000-000094120000}"/>
    <cellStyle name="Comma 5 6 5 3" xfId="6866" xr:uid="{00000000-0005-0000-0000-000095120000}"/>
    <cellStyle name="Comma 5 6 5 3 2" xfId="11881" xr:uid="{00000000-0005-0000-0000-000096120000}"/>
    <cellStyle name="Comma 5 6 5 3 2 2" xfId="24907" xr:uid="{00000000-0005-0000-0000-000097120000}"/>
    <cellStyle name="Comma 5 6 5 3 3" xfId="19900" xr:uid="{00000000-0005-0000-0000-000098120000}"/>
    <cellStyle name="Comma 5 6 5 4" xfId="8673" xr:uid="{00000000-0005-0000-0000-000099120000}"/>
    <cellStyle name="Comma 5 6 5 4 2" xfId="21702" xr:uid="{00000000-0005-0000-0000-00009A120000}"/>
    <cellStyle name="Comma 5 6 5 5" xfId="13335" xr:uid="{00000000-0005-0000-0000-00009B120000}"/>
    <cellStyle name="Comma 5 6 5 5 2" xfId="26352" xr:uid="{00000000-0005-0000-0000-00009C120000}"/>
    <cellStyle name="Comma 5 6 5 6" xfId="8079" xr:uid="{00000000-0005-0000-0000-00009D120000}"/>
    <cellStyle name="Comma 5 6 5 6 2" xfId="21110" xr:uid="{00000000-0005-0000-0000-00009E120000}"/>
    <cellStyle name="Comma 5 6 5 7" xfId="3602" xr:uid="{00000000-0005-0000-0000-00009F120000}"/>
    <cellStyle name="Comma 5 6 5 7 2" xfId="16695" xr:uid="{00000000-0005-0000-0000-0000A0120000}"/>
    <cellStyle name="Comma 5 6 5 8" xfId="14669" xr:uid="{00000000-0005-0000-0000-0000A1120000}"/>
    <cellStyle name="Comma 5 6 6" xfId="1675" xr:uid="{00000000-0005-0000-0000-0000A2120000}"/>
    <cellStyle name="Comma 5 6 6 2" xfId="9559" xr:uid="{00000000-0005-0000-0000-0000A3120000}"/>
    <cellStyle name="Comma 5 6 6 2 2" xfId="22585" xr:uid="{00000000-0005-0000-0000-0000A4120000}"/>
    <cellStyle name="Comma 5 6 6 3" xfId="4541" xr:uid="{00000000-0005-0000-0000-0000A5120000}"/>
    <cellStyle name="Comma 5 6 6 3 2" xfId="17578" xr:uid="{00000000-0005-0000-0000-0000A6120000}"/>
    <cellStyle name="Comma 5 6 6 4" xfId="15060" xr:uid="{00000000-0005-0000-0000-0000A7120000}"/>
    <cellStyle name="Comma 5 6 7" xfId="5822" xr:uid="{00000000-0005-0000-0000-0000A8120000}"/>
    <cellStyle name="Comma 5 6 7 2" xfId="10838" xr:uid="{00000000-0005-0000-0000-0000A9120000}"/>
    <cellStyle name="Comma 5 6 7 2 2" xfId="23864" xr:uid="{00000000-0005-0000-0000-0000AA120000}"/>
    <cellStyle name="Comma 5 6 7 3" xfId="18857" xr:uid="{00000000-0005-0000-0000-0000AB120000}"/>
    <cellStyle name="Comma 5 6 8" xfId="8399" xr:uid="{00000000-0005-0000-0000-0000AC120000}"/>
    <cellStyle name="Comma 5 6 8 2" xfId="21428" xr:uid="{00000000-0005-0000-0000-0000AD120000}"/>
    <cellStyle name="Comma 5 6 9" xfId="12292" xr:uid="{00000000-0005-0000-0000-0000AE120000}"/>
    <cellStyle name="Comma 5 6 9 2" xfId="25309" xr:uid="{00000000-0005-0000-0000-0000AF120000}"/>
    <cellStyle name="Comma 5 7" xfId="227" xr:uid="{00000000-0005-0000-0000-0000B0120000}"/>
    <cellStyle name="Comma 5 7 10" xfId="7200" xr:uid="{00000000-0005-0000-0000-0000B1120000}"/>
    <cellStyle name="Comma 5 7 10 2" xfId="20232" xr:uid="{00000000-0005-0000-0000-0000B2120000}"/>
    <cellStyle name="Comma 5 7 11" xfId="3264" xr:uid="{00000000-0005-0000-0000-0000B3120000}"/>
    <cellStyle name="Comma 5 7 11 2" xfId="16364" xr:uid="{00000000-0005-0000-0000-0000B4120000}"/>
    <cellStyle name="Comma 5 7 12" xfId="13648" xr:uid="{00000000-0005-0000-0000-0000B5120000}"/>
    <cellStyle name="Comma 5 7 2" xfId="308" xr:uid="{00000000-0005-0000-0000-0000B6120000}"/>
    <cellStyle name="Comma 5 7 2 10" xfId="13718" xr:uid="{00000000-0005-0000-0000-0000B7120000}"/>
    <cellStyle name="Comma 5 7 2 2" xfId="665" xr:uid="{00000000-0005-0000-0000-0000B8120000}"/>
    <cellStyle name="Comma 5 7 2 2 2" xfId="1953" xr:uid="{00000000-0005-0000-0000-0000B9120000}"/>
    <cellStyle name="Comma 5 7 2 2 2 2" xfId="10059" xr:uid="{00000000-0005-0000-0000-0000BA120000}"/>
    <cellStyle name="Comma 5 7 2 2 2 2 2" xfId="23085" xr:uid="{00000000-0005-0000-0000-0000BB120000}"/>
    <cellStyle name="Comma 5 7 2 2 2 3" xfId="5041" xr:uid="{00000000-0005-0000-0000-0000BC120000}"/>
    <cellStyle name="Comma 5 7 2 2 2 3 2" xfId="18078" xr:uid="{00000000-0005-0000-0000-0000BD120000}"/>
    <cellStyle name="Comma 5 7 2 2 2 4" xfId="15338" xr:uid="{00000000-0005-0000-0000-0000BE120000}"/>
    <cellStyle name="Comma 5 7 2 2 3" xfId="6100" xr:uid="{00000000-0005-0000-0000-0000BF120000}"/>
    <cellStyle name="Comma 5 7 2 2 3 2" xfId="11116" xr:uid="{00000000-0005-0000-0000-0000C0120000}"/>
    <cellStyle name="Comma 5 7 2 2 3 2 2" xfId="24142" xr:uid="{00000000-0005-0000-0000-0000C1120000}"/>
    <cellStyle name="Comma 5 7 2 2 3 3" xfId="19135" xr:uid="{00000000-0005-0000-0000-0000C2120000}"/>
    <cellStyle name="Comma 5 7 2 2 4" xfId="9175" xr:uid="{00000000-0005-0000-0000-0000C3120000}"/>
    <cellStyle name="Comma 5 7 2 2 4 2" xfId="22202" xr:uid="{00000000-0005-0000-0000-0000C4120000}"/>
    <cellStyle name="Comma 5 7 2 2 5" xfId="12570" xr:uid="{00000000-0005-0000-0000-0000C5120000}"/>
    <cellStyle name="Comma 5 7 2 2 5 2" xfId="25587" xr:uid="{00000000-0005-0000-0000-0000C6120000}"/>
    <cellStyle name="Comma 5 7 2 2 6" xfId="7652" xr:uid="{00000000-0005-0000-0000-0000C7120000}"/>
    <cellStyle name="Comma 5 7 2 2 6 2" xfId="20684" xr:uid="{00000000-0005-0000-0000-0000C8120000}"/>
    <cellStyle name="Comma 5 7 2 2 7" xfId="4106" xr:uid="{00000000-0005-0000-0000-0000C9120000}"/>
    <cellStyle name="Comma 5 7 2 2 7 2" xfId="17195" xr:uid="{00000000-0005-0000-0000-0000CA120000}"/>
    <cellStyle name="Comma 5 7 2 2 8" xfId="14068" xr:uid="{00000000-0005-0000-0000-0000CB120000}"/>
    <cellStyle name="Comma 5 7 2 3" xfId="1074" xr:uid="{00000000-0005-0000-0000-0000CC120000}"/>
    <cellStyle name="Comma 5 7 2 3 2" xfId="2302" xr:uid="{00000000-0005-0000-0000-0000CD120000}"/>
    <cellStyle name="Comma 5 7 2 3 2 2" xfId="10633" xr:uid="{00000000-0005-0000-0000-0000CE120000}"/>
    <cellStyle name="Comma 5 7 2 3 2 2 2" xfId="23659" xr:uid="{00000000-0005-0000-0000-0000CF120000}"/>
    <cellStyle name="Comma 5 7 2 3 2 3" xfId="5616" xr:uid="{00000000-0005-0000-0000-0000D0120000}"/>
    <cellStyle name="Comma 5 7 2 3 2 3 2" xfId="18652" xr:uid="{00000000-0005-0000-0000-0000D1120000}"/>
    <cellStyle name="Comma 5 7 2 3 2 4" xfId="15686" xr:uid="{00000000-0005-0000-0000-0000D2120000}"/>
    <cellStyle name="Comma 5 7 2 3 3" xfId="6449" xr:uid="{00000000-0005-0000-0000-0000D3120000}"/>
    <cellStyle name="Comma 5 7 2 3 3 2" xfId="11464" xr:uid="{00000000-0005-0000-0000-0000D4120000}"/>
    <cellStyle name="Comma 5 7 2 3 3 2 2" xfId="24490" xr:uid="{00000000-0005-0000-0000-0000D5120000}"/>
    <cellStyle name="Comma 5 7 2 3 3 3" xfId="19483" xr:uid="{00000000-0005-0000-0000-0000D6120000}"/>
    <cellStyle name="Comma 5 7 2 3 4" xfId="9040" xr:uid="{00000000-0005-0000-0000-0000D7120000}"/>
    <cellStyle name="Comma 5 7 2 3 4 2" xfId="22067" xr:uid="{00000000-0005-0000-0000-0000D8120000}"/>
    <cellStyle name="Comma 5 7 2 3 5" xfId="12918" xr:uid="{00000000-0005-0000-0000-0000D9120000}"/>
    <cellStyle name="Comma 5 7 2 3 5 2" xfId="25935" xr:uid="{00000000-0005-0000-0000-0000DA120000}"/>
    <cellStyle name="Comma 5 7 2 3 6" xfId="8227" xr:uid="{00000000-0005-0000-0000-0000DB120000}"/>
    <cellStyle name="Comma 5 7 2 3 6 2" xfId="21258" xr:uid="{00000000-0005-0000-0000-0000DC120000}"/>
    <cellStyle name="Comma 5 7 2 3 7" xfId="3971" xr:uid="{00000000-0005-0000-0000-0000DD120000}"/>
    <cellStyle name="Comma 5 7 2 3 7 2" xfId="17060" xr:uid="{00000000-0005-0000-0000-0000DE120000}"/>
    <cellStyle name="Comma 5 7 2 3 8" xfId="14470" xr:uid="{00000000-0005-0000-0000-0000DF120000}"/>
    <cellStyle name="Comma 5 7 2 4" xfId="1432" xr:uid="{00000000-0005-0000-0000-0000E0120000}"/>
    <cellStyle name="Comma 5 7 2 4 2" xfId="2991" xr:uid="{00000000-0005-0000-0000-0000E1120000}"/>
    <cellStyle name="Comma 5 7 2 4 2 2" xfId="12029" xr:uid="{00000000-0005-0000-0000-0000E2120000}"/>
    <cellStyle name="Comma 5 7 2 4 2 2 2" xfId="25055" xr:uid="{00000000-0005-0000-0000-0000E3120000}"/>
    <cellStyle name="Comma 5 7 2 4 2 3" xfId="7014" xr:uid="{00000000-0005-0000-0000-0000E4120000}"/>
    <cellStyle name="Comma 5 7 2 4 2 3 2" xfId="20048" xr:uid="{00000000-0005-0000-0000-0000E5120000}"/>
    <cellStyle name="Comma 5 7 2 4 2 4" xfId="16251" xr:uid="{00000000-0005-0000-0000-0000E6120000}"/>
    <cellStyle name="Comma 5 7 2 4 3" xfId="13483" xr:uid="{00000000-0005-0000-0000-0000E7120000}"/>
    <cellStyle name="Comma 5 7 2 4 3 2" xfId="26500" xr:uid="{00000000-0005-0000-0000-0000E8120000}"/>
    <cellStyle name="Comma 5 7 2 4 4" xfId="9924" xr:uid="{00000000-0005-0000-0000-0000E9120000}"/>
    <cellStyle name="Comma 5 7 2 4 4 2" xfId="22950" xr:uid="{00000000-0005-0000-0000-0000EA120000}"/>
    <cellStyle name="Comma 5 7 2 4 5" xfId="4906" xr:uid="{00000000-0005-0000-0000-0000EB120000}"/>
    <cellStyle name="Comma 5 7 2 4 5 2" xfId="17943" xr:uid="{00000000-0005-0000-0000-0000EC120000}"/>
    <cellStyle name="Comma 5 7 2 4 6" xfId="14817" xr:uid="{00000000-0005-0000-0000-0000ED120000}"/>
    <cellStyle name="Comma 5 7 2 5" xfId="1823" xr:uid="{00000000-0005-0000-0000-0000EE120000}"/>
    <cellStyle name="Comma 5 7 2 5 2" xfId="10986" xr:uid="{00000000-0005-0000-0000-0000EF120000}"/>
    <cellStyle name="Comma 5 7 2 5 2 2" xfId="24012" xr:uid="{00000000-0005-0000-0000-0000F0120000}"/>
    <cellStyle name="Comma 5 7 2 5 3" xfId="5970" xr:uid="{00000000-0005-0000-0000-0000F1120000}"/>
    <cellStyle name="Comma 5 7 2 5 3 2" xfId="19005" xr:uid="{00000000-0005-0000-0000-0000F2120000}"/>
    <cellStyle name="Comma 5 7 2 5 4" xfId="15208" xr:uid="{00000000-0005-0000-0000-0000F3120000}"/>
    <cellStyle name="Comma 5 7 2 6" xfId="8547" xr:uid="{00000000-0005-0000-0000-0000F4120000}"/>
    <cellStyle name="Comma 5 7 2 6 2" xfId="21576" xr:uid="{00000000-0005-0000-0000-0000F5120000}"/>
    <cellStyle name="Comma 5 7 2 7" xfId="12440" xr:uid="{00000000-0005-0000-0000-0000F6120000}"/>
    <cellStyle name="Comma 5 7 2 7 2" xfId="25457" xr:uid="{00000000-0005-0000-0000-0000F7120000}"/>
    <cellStyle name="Comma 5 7 2 8" xfId="7517" xr:uid="{00000000-0005-0000-0000-0000F8120000}"/>
    <cellStyle name="Comma 5 7 2 8 2" xfId="20549" xr:uid="{00000000-0005-0000-0000-0000F9120000}"/>
    <cellStyle name="Comma 5 7 2 9" xfId="3469" xr:uid="{00000000-0005-0000-0000-0000FA120000}"/>
    <cellStyle name="Comma 5 7 2 9 2" xfId="16569" xr:uid="{00000000-0005-0000-0000-0000FB120000}"/>
    <cellStyle name="Comma 5 7 3" xfId="460" xr:uid="{00000000-0005-0000-0000-0000FC120000}"/>
    <cellStyle name="Comma 5 7 3 2" xfId="1952" xr:uid="{00000000-0005-0000-0000-0000FD120000}"/>
    <cellStyle name="Comma 5 7 3 2 2" xfId="9719" xr:uid="{00000000-0005-0000-0000-0000FE120000}"/>
    <cellStyle name="Comma 5 7 3 2 2 2" xfId="22745" xr:uid="{00000000-0005-0000-0000-0000FF120000}"/>
    <cellStyle name="Comma 5 7 3 2 3" xfId="4701" xr:uid="{00000000-0005-0000-0000-000000130000}"/>
    <cellStyle name="Comma 5 7 3 2 3 2" xfId="17738" xr:uid="{00000000-0005-0000-0000-000001130000}"/>
    <cellStyle name="Comma 5 7 3 2 4" xfId="15337" xr:uid="{00000000-0005-0000-0000-000002130000}"/>
    <cellStyle name="Comma 5 7 3 3" xfId="6099" xr:uid="{00000000-0005-0000-0000-000003130000}"/>
    <cellStyle name="Comma 5 7 3 3 2" xfId="11115" xr:uid="{00000000-0005-0000-0000-000004130000}"/>
    <cellStyle name="Comma 5 7 3 3 2 2" xfId="24141" xr:uid="{00000000-0005-0000-0000-000005130000}"/>
    <cellStyle name="Comma 5 7 3 3 3" xfId="19134" xr:uid="{00000000-0005-0000-0000-000006130000}"/>
    <cellStyle name="Comma 5 7 3 4" xfId="8835" xr:uid="{00000000-0005-0000-0000-000007130000}"/>
    <cellStyle name="Comma 5 7 3 4 2" xfId="21862" xr:uid="{00000000-0005-0000-0000-000008130000}"/>
    <cellStyle name="Comma 5 7 3 5" xfId="12569" xr:uid="{00000000-0005-0000-0000-000009130000}"/>
    <cellStyle name="Comma 5 7 3 5 2" xfId="25586" xr:uid="{00000000-0005-0000-0000-00000A130000}"/>
    <cellStyle name="Comma 5 7 3 6" xfId="7312" xr:uid="{00000000-0005-0000-0000-00000B130000}"/>
    <cellStyle name="Comma 5 7 3 6 2" xfId="20344" xr:uid="{00000000-0005-0000-0000-00000C130000}"/>
    <cellStyle name="Comma 5 7 3 7" xfId="3766" xr:uid="{00000000-0005-0000-0000-00000D130000}"/>
    <cellStyle name="Comma 5 7 3 7 2" xfId="16855" xr:uid="{00000000-0005-0000-0000-00000E130000}"/>
    <cellStyle name="Comma 5 7 3 8" xfId="13863" xr:uid="{00000000-0005-0000-0000-00000F130000}"/>
    <cellStyle name="Comma 5 7 4" xfId="869" xr:uid="{00000000-0005-0000-0000-000010130000}"/>
    <cellStyle name="Comma 5 7 4 2" xfId="2301" xr:uid="{00000000-0005-0000-0000-000011130000}"/>
    <cellStyle name="Comma 5 7 4 2 2" xfId="10058" xr:uid="{00000000-0005-0000-0000-000012130000}"/>
    <cellStyle name="Comma 5 7 4 2 2 2" xfId="23084" xr:uid="{00000000-0005-0000-0000-000013130000}"/>
    <cellStyle name="Comma 5 7 4 2 3" xfId="5040" xr:uid="{00000000-0005-0000-0000-000014130000}"/>
    <cellStyle name="Comma 5 7 4 2 3 2" xfId="18077" xr:uid="{00000000-0005-0000-0000-000015130000}"/>
    <cellStyle name="Comma 5 7 4 2 4" xfId="15685" xr:uid="{00000000-0005-0000-0000-000016130000}"/>
    <cellStyle name="Comma 5 7 4 3" xfId="6448" xr:uid="{00000000-0005-0000-0000-000017130000}"/>
    <cellStyle name="Comma 5 7 4 3 2" xfId="11463" xr:uid="{00000000-0005-0000-0000-000018130000}"/>
    <cellStyle name="Comma 5 7 4 3 2 2" xfId="24489" xr:uid="{00000000-0005-0000-0000-000019130000}"/>
    <cellStyle name="Comma 5 7 4 3 3" xfId="19482" xr:uid="{00000000-0005-0000-0000-00001A130000}"/>
    <cellStyle name="Comma 5 7 4 4" xfId="9174" xr:uid="{00000000-0005-0000-0000-00001B130000}"/>
    <cellStyle name="Comma 5 7 4 4 2" xfId="22201" xr:uid="{00000000-0005-0000-0000-00001C130000}"/>
    <cellStyle name="Comma 5 7 4 5" xfId="12917" xr:uid="{00000000-0005-0000-0000-00001D130000}"/>
    <cellStyle name="Comma 5 7 4 5 2" xfId="25934" xr:uid="{00000000-0005-0000-0000-00001E130000}"/>
    <cellStyle name="Comma 5 7 4 6" xfId="7651" xr:uid="{00000000-0005-0000-0000-00001F130000}"/>
    <cellStyle name="Comma 5 7 4 6 2" xfId="20683" xr:uid="{00000000-0005-0000-0000-000020130000}"/>
    <cellStyle name="Comma 5 7 4 7" xfId="4105" xr:uid="{00000000-0005-0000-0000-000021130000}"/>
    <cellStyle name="Comma 5 7 4 7 2" xfId="17194" xr:uid="{00000000-0005-0000-0000-000022130000}"/>
    <cellStyle name="Comma 5 7 4 8" xfId="14265" xr:uid="{00000000-0005-0000-0000-000023130000}"/>
    <cellStyle name="Comma 5 7 5" xfId="1221" xr:uid="{00000000-0005-0000-0000-000024130000}"/>
    <cellStyle name="Comma 5 7 5 2" xfId="2777" xr:uid="{00000000-0005-0000-0000-000025130000}"/>
    <cellStyle name="Comma 5 7 5 2 2" xfId="10428" xr:uid="{00000000-0005-0000-0000-000026130000}"/>
    <cellStyle name="Comma 5 7 5 2 2 2" xfId="23454" xr:uid="{00000000-0005-0000-0000-000027130000}"/>
    <cellStyle name="Comma 5 7 5 2 3" xfId="5411" xr:uid="{00000000-0005-0000-0000-000028130000}"/>
    <cellStyle name="Comma 5 7 5 2 3 2" xfId="18447" xr:uid="{00000000-0005-0000-0000-000029130000}"/>
    <cellStyle name="Comma 5 7 5 2 4" xfId="16046" xr:uid="{00000000-0005-0000-0000-00002A130000}"/>
    <cellStyle name="Comma 5 7 5 3" xfId="6809" xr:uid="{00000000-0005-0000-0000-00002B130000}"/>
    <cellStyle name="Comma 5 7 5 3 2" xfId="11824" xr:uid="{00000000-0005-0000-0000-00002C130000}"/>
    <cellStyle name="Comma 5 7 5 3 2 2" xfId="24850" xr:uid="{00000000-0005-0000-0000-00002D130000}"/>
    <cellStyle name="Comma 5 7 5 3 3" xfId="19843" xr:uid="{00000000-0005-0000-0000-00002E130000}"/>
    <cellStyle name="Comma 5 7 5 4" xfId="8721" xr:uid="{00000000-0005-0000-0000-00002F130000}"/>
    <cellStyle name="Comma 5 7 5 4 2" xfId="21750" xr:uid="{00000000-0005-0000-0000-000030130000}"/>
    <cellStyle name="Comma 5 7 5 5" xfId="13278" xr:uid="{00000000-0005-0000-0000-000031130000}"/>
    <cellStyle name="Comma 5 7 5 5 2" xfId="26295" xr:uid="{00000000-0005-0000-0000-000032130000}"/>
    <cellStyle name="Comma 5 7 5 6" xfId="8022" xr:uid="{00000000-0005-0000-0000-000033130000}"/>
    <cellStyle name="Comma 5 7 5 6 2" xfId="21053" xr:uid="{00000000-0005-0000-0000-000034130000}"/>
    <cellStyle name="Comma 5 7 5 7" xfId="3651" xr:uid="{00000000-0005-0000-0000-000035130000}"/>
    <cellStyle name="Comma 5 7 5 7 2" xfId="16743" xr:uid="{00000000-0005-0000-0000-000036130000}"/>
    <cellStyle name="Comma 5 7 5 8" xfId="14612" xr:uid="{00000000-0005-0000-0000-000037130000}"/>
    <cellStyle name="Comma 5 7 6" xfId="1618" xr:uid="{00000000-0005-0000-0000-000038130000}"/>
    <cellStyle name="Comma 5 7 6 2" xfId="9607" xr:uid="{00000000-0005-0000-0000-000039130000}"/>
    <cellStyle name="Comma 5 7 6 2 2" xfId="22633" xr:uid="{00000000-0005-0000-0000-00003A130000}"/>
    <cellStyle name="Comma 5 7 6 3" xfId="4589" xr:uid="{00000000-0005-0000-0000-00003B130000}"/>
    <cellStyle name="Comma 5 7 6 3 2" xfId="17626" xr:uid="{00000000-0005-0000-0000-00003C130000}"/>
    <cellStyle name="Comma 5 7 6 4" xfId="15003" xr:uid="{00000000-0005-0000-0000-00003D130000}"/>
    <cellStyle name="Comma 5 7 7" xfId="5765" xr:uid="{00000000-0005-0000-0000-00003E130000}"/>
    <cellStyle name="Comma 5 7 7 2" xfId="10781" xr:uid="{00000000-0005-0000-0000-00003F130000}"/>
    <cellStyle name="Comma 5 7 7 2 2" xfId="23807" xr:uid="{00000000-0005-0000-0000-000040130000}"/>
    <cellStyle name="Comma 5 7 7 3" xfId="18800" xr:uid="{00000000-0005-0000-0000-000041130000}"/>
    <cellStyle name="Comma 5 7 8" xfId="8342" xr:uid="{00000000-0005-0000-0000-000042130000}"/>
    <cellStyle name="Comma 5 7 8 2" xfId="21371" xr:uid="{00000000-0005-0000-0000-000043130000}"/>
    <cellStyle name="Comma 5 7 9" xfId="12235" xr:uid="{00000000-0005-0000-0000-000044130000}"/>
    <cellStyle name="Comma 5 7 9 2" xfId="25252" xr:uid="{00000000-0005-0000-0000-000045130000}"/>
    <cellStyle name="Comma 5 8" xfId="254" xr:uid="{00000000-0005-0000-0000-000046130000}"/>
    <cellStyle name="Comma 5 8 10" xfId="3525" xr:uid="{00000000-0005-0000-0000-000047130000}"/>
    <cellStyle name="Comma 5 8 10 2" xfId="16625" xr:uid="{00000000-0005-0000-0000-000048130000}"/>
    <cellStyle name="Comma 5 8 11" xfId="13674" xr:uid="{00000000-0005-0000-0000-000049130000}"/>
    <cellStyle name="Comma 5 8 2" xfId="721" xr:uid="{00000000-0005-0000-0000-00004A130000}"/>
    <cellStyle name="Comma 5 8 2 2" xfId="1954" xr:uid="{00000000-0005-0000-0000-00004B130000}"/>
    <cellStyle name="Comma 5 8 2 2 2" xfId="9980" xr:uid="{00000000-0005-0000-0000-00004C130000}"/>
    <cellStyle name="Comma 5 8 2 2 2 2" xfId="23006" xr:uid="{00000000-0005-0000-0000-00004D130000}"/>
    <cellStyle name="Comma 5 8 2 2 3" xfId="4962" xr:uid="{00000000-0005-0000-0000-00004E130000}"/>
    <cellStyle name="Comma 5 8 2 2 3 2" xfId="17999" xr:uid="{00000000-0005-0000-0000-00004F130000}"/>
    <cellStyle name="Comma 5 8 2 2 4" xfId="15339" xr:uid="{00000000-0005-0000-0000-000050130000}"/>
    <cellStyle name="Comma 5 8 2 3" xfId="6101" xr:uid="{00000000-0005-0000-0000-000051130000}"/>
    <cellStyle name="Comma 5 8 2 3 2" xfId="11117" xr:uid="{00000000-0005-0000-0000-000052130000}"/>
    <cellStyle name="Comma 5 8 2 3 2 2" xfId="24143" xr:uid="{00000000-0005-0000-0000-000053130000}"/>
    <cellStyle name="Comma 5 8 2 3 3" xfId="19136" xr:uid="{00000000-0005-0000-0000-000054130000}"/>
    <cellStyle name="Comma 5 8 2 4" xfId="9096" xr:uid="{00000000-0005-0000-0000-000055130000}"/>
    <cellStyle name="Comma 5 8 2 4 2" xfId="22123" xr:uid="{00000000-0005-0000-0000-000056130000}"/>
    <cellStyle name="Comma 5 8 2 5" xfId="12571" xr:uid="{00000000-0005-0000-0000-000057130000}"/>
    <cellStyle name="Comma 5 8 2 5 2" xfId="25588" xr:uid="{00000000-0005-0000-0000-000058130000}"/>
    <cellStyle name="Comma 5 8 2 6" xfId="7573" xr:uid="{00000000-0005-0000-0000-000059130000}"/>
    <cellStyle name="Comma 5 8 2 6 2" xfId="20605" xr:uid="{00000000-0005-0000-0000-00005A130000}"/>
    <cellStyle name="Comma 5 8 2 7" xfId="4027" xr:uid="{00000000-0005-0000-0000-00005B130000}"/>
    <cellStyle name="Comma 5 8 2 7 2" xfId="17116" xr:uid="{00000000-0005-0000-0000-00005C130000}"/>
    <cellStyle name="Comma 5 8 2 8" xfId="14124" xr:uid="{00000000-0005-0000-0000-00005D130000}"/>
    <cellStyle name="Comma 5 8 3" xfId="1130" xr:uid="{00000000-0005-0000-0000-00005E130000}"/>
    <cellStyle name="Comma 5 8 3 2" xfId="2303" xr:uid="{00000000-0005-0000-0000-00005F130000}"/>
    <cellStyle name="Comma 5 8 3 2 2" xfId="10060" xr:uid="{00000000-0005-0000-0000-000060130000}"/>
    <cellStyle name="Comma 5 8 3 2 2 2" xfId="23086" xr:uid="{00000000-0005-0000-0000-000061130000}"/>
    <cellStyle name="Comma 5 8 3 2 3" xfId="5042" xr:uid="{00000000-0005-0000-0000-000062130000}"/>
    <cellStyle name="Comma 5 8 3 2 3 2" xfId="18079" xr:uid="{00000000-0005-0000-0000-000063130000}"/>
    <cellStyle name="Comma 5 8 3 2 4" xfId="15687" xr:uid="{00000000-0005-0000-0000-000064130000}"/>
    <cellStyle name="Comma 5 8 3 3" xfId="6450" xr:uid="{00000000-0005-0000-0000-000065130000}"/>
    <cellStyle name="Comma 5 8 3 3 2" xfId="11465" xr:uid="{00000000-0005-0000-0000-000066130000}"/>
    <cellStyle name="Comma 5 8 3 3 2 2" xfId="24491" xr:uid="{00000000-0005-0000-0000-000067130000}"/>
    <cellStyle name="Comma 5 8 3 3 3" xfId="19484" xr:uid="{00000000-0005-0000-0000-000068130000}"/>
    <cellStyle name="Comma 5 8 3 4" xfId="9176" xr:uid="{00000000-0005-0000-0000-000069130000}"/>
    <cellStyle name="Comma 5 8 3 4 2" xfId="22203" xr:uid="{00000000-0005-0000-0000-00006A130000}"/>
    <cellStyle name="Comma 5 8 3 5" xfId="12919" xr:uid="{00000000-0005-0000-0000-00006B130000}"/>
    <cellStyle name="Comma 5 8 3 5 2" xfId="25936" xr:uid="{00000000-0005-0000-0000-00006C130000}"/>
    <cellStyle name="Comma 5 8 3 6" xfId="7653" xr:uid="{00000000-0005-0000-0000-00006D130000}"/>
    <cellStyle name="Comma 5 8 3 6 2" xfId="20685" xr:uid="{00000000-0005-0000-0000-00006E130000}"/>
    <cellStyle name="Comma 5 8 3 7" xfId="4107" xr:uid="{00000000-0005-0000-0000-00006F130000}"/>
    <cellStyle name="Comma 5 8 3 7 2" xfId="17196" xr:uid="{00000000-0005-0000-0000-000070130000}"/>
    <cellStyle name="Comma 5 8 3 8" xfId="14526" xr:uid="{00000000-0005-0000-0000-000071130000}"/>
    <cellStyle name="Comma 5 8 4" xfId="1488" xr:uid="{00000000-0005-0000-0000-000072130000}"/>
    <cellStyle name="Comma 5 8 4 2" xfId="3047" xr:uid="{00000000-0005-0000-0000-000073130000}"/>
    <cellStyle name="Comma 5 8 4 2 2" xfId="10689" xr:uid="{00000000-0005-0000-0000-000074130000}"/>
    <cellStyle name="Comma 5 8 4 2 2 2" xfId="23715" xr:uid="{00000000-0005-0000-0000-000075130000}"/>
    <cellStyle name="Comma 5 8 4 2 3" xfId="5672" xr:uid="{00000000-0005-0000-0000-000076130000}"/>
    <cellStyle name="Comma 5 8 4 2 3 2" xfId="18708" xr:uid="{00000000-0005-0000-0000-000077130000}"/>
    <cellStyle name="Comma 5 8 4 2 4" xfId="16307" xr:uid="{00000000-0005-0000-0000-000078130000}"/>
    <cellStyle name="Comma 5 8 4 3" xfId="7070" xr:uid="{00000000-0005-0000-0000-000079130000}"/>
    <cellStyle name="Comma 5 8 4 3 2" xfId="12085" xr:uid="{00000000-0005-0000-0000-00007A130000}"/>
    <cellStyle name="Comma 5 8 4 3 2 2" xfId="25111" xr:uid="{00000000-0005-0000-0000-00007B130000}"/>
    <cellStyle name="Comma 5 8 4 3 3" xfId="20104" xr:uid="{00000000-0005-0000-0000-00007C130000}"/>
    <cellStyle name="Comma 5 8 4 4" xfId="8777" xr:uid="{00000000-0005-0000-0000-00007D130000}"/>
    <cellStyle name="Comma 5 8 4 4 2" xfId="21806" xr:uid="{00000000-0005-0000-0000-00007E130000}"/>
    <cellStyle name="Comma 5 8 4 5" xfId="13539" xr:uid="{00000000-0005-0000-0000-00007F130000}"/>
    <cellStyle name="Comma 5 8 4 5 2" xfId="26556" xr:uid="{00000000-0005-0000-0000-000080130000}"/>
    <cellStyle name="Comma 5 8 4 6" xfId="8283" xr:uid="{00000000-0005-0000-0000-000081130000}"/>
    <cellStyle name="Comma 5 8 4 6 2" xfId="21314" xr:uid="{00000000-0005-0000-0000-000082130000}"/>
    <cellStyle name="Comma 5 8 4 7" xfId="3707" xr:uid="{00000000-0005-0000-0000-000083130000}"/>
    <cellStyle name="Comma 5 8 4 7 2" xfId="16799" xr:uid="{00000000-0005-0000-0000-000084130000}"/>
    <cellStyle name="Comma 5 8 4 8" xfId="14873" xr:uid="{00000000-0005-0000-0000-000085130000}"/>
    <cellStyle name="Comma 5 8 5" xfId="1879" xr:uid="{00000000-0005-0000-0000-000086130000}"/>
    <cellStyle name="Comma 5 8 5 2" xfId="9663" xr:uid="{00000000-0005-0000-0000-000087130000}"/>
    <cellStyle name="Comma 5 8 5 2 2" xfId="22689" xr:uid="{00000000-0005-0000-0000-000088130000}"/>
    <cellStyle name="Comma 5 8 5 3" xfId="4645" xr:uid="{00000000-0005-0000-0000-000089130000}"/>
    <cellStyle name="Comma 5 8 5 3 2" xfId="17682" xr:uid="{00000000-0005-0000-0000-00008A130000}"/>
    <cellStyle name="Comma 5 8 5 4" xfId="15264" xr:uid="{00000000-0005-0000-0000-00008B130000}"/>
    <cellStyle name="Comma 5 8 6" xfId="6026" xr:uid="{00000000-0005-0000-0000-00008C130000}"/>
    <cellStyle name="Comma 5 8 6 2" xfId="11042" xr:uid="{00000000-0005-0000-0000-00008D130000}"/>
    <cellStyle name="Comma 5 8 6 2 2" xfId="24068" xr:uid="{00000000-0005-0000-0000-00008E130000}"/>
    <cellStyle name="Comma 5 8 6 3" xfId="19061" xr:uid="{00000000-0005-0000-0000-00008F130000}"/>
    <cellStyle name="Comma 5 8 7" xfId="8603" xr:uid="{00000000-0005-0000-0000-000090130000}"/>
    <cellStyle name="Comma 5 8 7 2" xfId="21632" xr:uid="{00000000-0005-0000-0000-000091130000}"/>
    <cellStyle name="Comma 5 8 8" xfId="12496" xr:uid="{00000000-0005-0000-0000-000092130000}"/>
    <cellStyle name="Comma 5 8 8 2" xfId="25513" xr:uid="{00000000-0005-0000-0000-000093130000}"/>
    <cellStyle name="Comma 5 8 9" xfId="7256" xr:uid="{00000000-0005-0000-0000-000094130000}"/>
    <cellStyle name="Comma 5 8 9 2" xfId="20288" xr:uid="{00000000-0005-0000-0000-000095130000}"/>
    <cellStyle name="Comma 5 9" xfId="560" xr:uid="{00000000-0005-0000-0000-000096130000}"/>
    <cellStyle name="Comma 5 9 10" xfId="13963" xr:uid="{00000000-0005-0000-0000-000097130000}"/>
    <cellStyle name="Comma 5 9 2" xfId="969" xr:uid="{00000000-0005-0000-0000-000098130000}"/>
    <cellStyle name="Comma 5 9 2 2" xfId="1955" xr:uid="{00000000-0005-0000-0000-000099130000}"/>
    <cellStyle name="Comma 5 9 2 2 2" xfId="10061" xr:uid="{00000000-0005-0000-0000-00009A130000}"/>
    <cellStyle name="Comma 5 9 2 2 2 2" xfId="23087" xr:uid="{00000000-0005-0000-0000-00009B130000}"/>
    <cellStyle name="Comma 5 9 2 2 3" xfId="5043" xr:uid="{00000000-0005-0000-0000-00009C130000}"/>
    <cellStyle name="Comma 5 9 2 2 3 2" xfId="18080" xr:uid="{00000000-0005-0000-0000-00009D130000}"/>
    <cellStyle name="Comma 5 9 2 2 4" xfId="15340" xr:uid="{00000000-0005-0000-0000-00009E130000}"/>
    <cellStyle name="Comma 5 9 2 3" xfId="6102" xr:uid="{00000000-0005-0000-0000-00009F130000}"/>
    <cellStyle name="Comma 5 9 2 3 2" xfId="11118" xr:uid="{00000000-0005-0000-0000-0000A0130000}"/>
    <cellStyle name="Comma 5 9 2 3 2 2" xfId="24144" xr:uid="{00000000-0005-0000-0000-0000A1130000}"/>
    <cellStyle name="Comma 5 9 2 3 3" xfId="19137" xr:uid="{00000000-0005-0000-0000-0000A2130000}"/>
    <cellStyle name="Comma 5 9 2 4" xfId="9177" xr:uid="{00000000-0005-0000-0000-0000A3130000}"/>
    <cellStyle name="Comma 5 9 2 4 2" xfId="22204" xr:uid="{00000000-0005-0000-0000-0000A4130000}"/>
    <cellStyle name="Comma 5 9 2 5" xfId="12572" xr:uid="{00000000-0005-0000-0000-0000A5130000}"/>
    <cellStyle name="Comma 5 9 2 5 2" xfId="25589" xr:uid="{00000000-0005-0000-0000-0000A6130000}"/>
    <cellStyle name="Comma 5 9 2 6" xfId="7654" xr:uid="{00000000-0005-0000-0000-0000A7130000}"/>
    <cellStyle name="Comma 5 9 2 6 2" xfId="20686" xr:uid="{00000000-0005-0000-0000-0000A8130000}"/>
    <cellStyle name="Comma 5 9 2 7" xfId="4108" xr:uid="{00000000-0005-0000-0000-0000A9130000}"/>
    <cellStyle name="Comma 5 9 2 7 2" xfId="17197" xr:uid="{00000000-0005-0000-0000-0000AA130000}"/>
    <cellStyle name="Comma 5 9 2 8" xfId="14365" xr:uid="{00000000-0005-0000-0000-0000AB130000}"/>
    <cellStyle name="Comma 5 9 3" xfId="1325" xr:uid="{00000000-0005-0000-0000-0000AC130000}"/>
    <cellStyle name="Comma 5 9 3 2" xfId="2304" xr:uid="{00000000-0005-0000-0000-0000AD130000}"/>
    <cellStyle name="Comma 5 9 3 2 2" xfId="10528" xr:uid="{00000000-0005-0000-0000-0000AE130000}"/>
    <cellStyle name="Comma 5 9 3 2 2 2" xfId="23554" xr:uid="{00000000-0005-0000-0000-0000AF130000}"/>
    <cellStyle name="Comma 5 9 3 2 3" xfId="5511" xr:uid="{00000000-0005-0000-0000-0000B0130000}"/>
    <cellStyle name="Comma 5 9 3 2 3 2" xfId="18547" xr:uid="{00000000-0005-0000-0000-0000B1130000}"/>
    <cellStyle name="Comma 5 9 3 2 4" xfId="15688" xr:uid="{00000000-0005-0000-0000-0000B2130000}"/>
    <cellStyle name="Comma 5 9 3 3" xfId="6451" xr:uid="{00000000-0005-0000-0000-0000B3130000}"/>
    <cellStyle name="Comma 5 9 3 3 2" xfId="11466" xr:uid="{00000000-0005-0000-0000-0000B4130000}"/>
    <cellStyle name="Comma 5 9 3 3 2 2" xfId="24492" xr:uid="{00000000-0005-0000-0000-0000B5130000}"/>
    <cellStyle name="Comma 5 9 3 3 3" xfId="19485" xr:uid="{00000000-0005-0000-0000-0000B6130000}"/>
    <cellStyle name="Comma 5 9 3 4" xfId="8935" xr:uid="{00000000-0005-0000-0000-0000B7130000}"/>
    <cellStyle name="Comma 5 9 3 4 2" xfId="21962" xr:uid="{00000000-0005-0000-0000-0000B8130000}"/>
    <cellStyle name="Comma 5 9 3 5" xfId="12920" xr:uid="{00000000-0005-0000-0000-0000B9130000}"/>
    <cellStyle name="Comma 5 9 3 5 2" xfId="25937" xr:uid="{00000000-0005-0000-0000-0000BA130000}"/>
    <cellStyle name="Comma 5 9 3 6" xfId="8122" xr:uid="{00000000-0005-0000-0000-0000BB130000}"/>
    <cellStyle name="Comma 5 9 3 6 2" xfId="21153" xr:uid="{00000000-0005-0000-0000-0000BC130000}"/>
    <cellStyle name="Comma 5 9 3 7" xfId="3866" xr:uid="{00000000-0005-0000-0000-0000BD130000}"/>
    <cellStyle name="Comma 5 9 3 7 2" xfId="16955" xr:uid="{00000000-0005-0000-0000-0000BE130000}"/>
    <cellStyle name="Comma 5 9 3 8" xfId="14712" xr:uid="{00000000-0005-0000-0000-0000BF130000}"/>
    <cellStyle name="Comma 5 9 4" xfId="2883" xr:uid="{00000000-0005-0000-0000-0000C0130000}"/>
    <cellStyle name="Comma 5 9 4 2" xfId="6909" xr:uid="{00000000-0005-0000-0000-0000C1130000}"/>
    <cellStyle name="Comma 5 9 4 2 2" xfId="11924" xr:uid="{00000000-0005-0000-0000-0000C2130000}"/>
    <cellStyle name="Comma 5 9 4 2 2 2" xfId="24950" xr:uid="{00000000-0005-0000-0000-0000C3130000}"/>
    <cellStyle name="Comma 5 9 4 2 3" xfId="19943" xr:uid="{00000000-0005-0000-0000-0000C4130000}"/>
    <cellStyle name="Comma 5 9 4 3" xfId="13378" xr:uid="{00000000-0005-0000-0000-0000C5130000}"/>
    <cellStyle name="Comma 5 9 4 3 2" xfId="26395" xr:uid="{00000000-0005-0000-0000-0000C6130000}"/>
    <cellStyle name="Comma 5 9 4 4" xfId="9819" xr:uid="{00000000-0005-0000-0000-0000C7130000}"/>
    <cellStyle name="Comma 5 9 4 4 2" xfId="22845" xr:uid="{00000000-0005-0000-0000-0000C8130000}"/>
    <cellStyle name="Comma 5 9 4 5" xfId="4801" xr:uid="{00000000-0005-0000-0000-0000C9130000}"/>
    <cellStyle name="Comma 5 9 4 5 2" xfId="17838" xr:uid="{00000000-0005-0000-0000-0000CA130000}"/>
    <cellStyle name="Comma 5 9 4 6" xfId="16146" xr:uid="{00000000-0005-0000-0000-0000CB130000}"/>
    <cellStyle name="Comma 5 9 5" xfId="1718" xr:uid="{00000000-0005-0000-0000-0000CC130000}"/>
    <cellStyle name="Comma 5 9 5 2" xfId="10881" xr:uid="{00000000-0005-0000-0000-0000CD130000}"/>
    <cellStyle name="Comma 5 9 5 2 2" xfId="23907" xr:uid="{00000000-0005-0000-0000-0000CE130000}"/>
    <cellStyle name="Comma 5 9 5 3" xfId="5865" xr:uid="{00000000-0005-0000-0000-0000CF130000}"/>
    <cellStyle name="Comma 5 9 5 3 2" xfId="18900" xr:uid="{00000000-0005-0000-0000-0000D0130000}"/>
    <cellStyle name="Comma 5 9 5 4" xfId="15103" xr:uid="{00000000-0005-0000-0000-0000D1130000}"/>
    <cellStyle name="Comma 5 9 6" xfId="8442" xr:uid="{00000000-0005-0000-0000-0000D2130000}"/>
    <cellStyle name="Comma 5 9 6 2" xfId="21471" xr:uid="{00000000-0005-0000-0000-0000D3130000}"/>
    <cellStyle name="Comma 5 9 7" xfId="12335" xr:uid="{00000000-0005-0000-0000-0000D4130000}"/>
    <cellStyle name="Comma 5 9 7 2" xfId="25352" xr:uid="{00000000-0005-0000-0000-0000D5130000}"/>
    <cellStyle name="Comma 5 9 8" xfId="7412" xr:uid="{00000000-0005-0000-0000-0000D6130000}"/>
    <cellStyle name="Comma 5 9 8 2" xfId="20444" xr:uid="{00000000-0005-0000-0000-0000D7130000}"/>
    <cellStyle name="Comma 5 9 9" xfId="3364" xr:uid="{00000000-0005-0000-0000-0000D8130000}"/>
    <cellStyle name="Comma 5 9 9 2" xfId="16464" xr:uid="{00000000-0005-0000-0000-0000D9130000}"/>
    <cellStyle name="Comma 6" xfId="105" xr:uid="{00000000-0005-0000-0000-0000DA130000}"/>
    <cellStyle name="Comma 6 10" xfId="1552" xr:uid="{00000000-0005-0000-0000-0000DB130000}"/>
    <cellStyle name="Comma 6 10 2" xfId="12169" xr:uid="{00000000-0005-0000-0000-0000DC130000}"/>
    <cellStyle name="Comma 6 10 2 2" xfId="25186" xr:uid="{00000000-0005-0000-0000-0000DD130000}"/>
    <cellStyle name="Comma 6 10 3" xfId="10713" xr:uid="{00000000-0005-0000-0000-0000DE130000}"/>
    <cellStyle name="Comma 6 10 3 2" xfId="23739" xr:uid="{00000000-0005-0000-0000-0000DF130000}"/>
    <cellStyle name="Comma 6 10 4" xfId="5697" xr:uid="{00000000-0005-0000-0000-0000E0130000}"/>
    <cellStyle name="Comma 6 10 4 2" xfId="18732" xr:uid="{00000000-0005-0000-0000-0000E1130000}"/>
    <cellStyle name="Comma 6 10 5" xfId="14937" xr:uid="{00000000-0005-0000-0000-0000E2130000}"/>
    <cellStyle name="Comma 6 11" xfId="1522" xr:uid="{00000000-0005-0000-0000-0000E3130000}"/>
    <cellStyle name="Comma 6 11 2" xfId="8296" xr:uid="{00000000-0005-0000-0000-0000E4130000}"/>
    <cellStyle name="Comma 6 11 2 2" xfId="21325" xr:uid="{00000000-0005-0000-0000-0000E5130000}"/>
    <cellStyle name="Comma 6 11 3" xfId="14907" xr:uid="{00000000-0005-0000-0000-0000E6130000}"/>
    <cellStyle name="Comma 6 12" xfId="12139" xr:uid="{00000000-0005-0000-0000-0000E7130000}"/>
    <cellStyle name="Comma 6 12 2" xfId="25156" xr:uid="{00000000-0005-0000-0000-0000E8130000}"/>
    <cellStyle name="Comma 6 13" xfId="7112" xr:uid="{00000000-0005-0000-0000-0000E9130000}"/>
    <cellStyle name="Comma 6 13 2" xfId="20144" xr:uid="{00000000-0005-0000-0000-0000EA130000}"/>
    <cellStyle name="Comma 6 14" xfId="3214" xr:uid="{00000000-0005-0000-0000-0000EB130000}"/>
    <cellStyle name="Comma 6 14 2" xfId="16318" xr:uid="{00000000-0005-0000-0000-0000EC130000}"/>
    <cellStyle name="Comma 6 15" xfId="13569" xr:uid="{00000000-0005-0000-0000-0000ED130000}"/>
    <cellStyle name="Comma 6 2" xfId="170" xr:uid="{00000000-0005-0000-0000-0000EE130000}"/>
    <cellStyle name="Comma 6 2 10" xfId="8319" xr:uid="{00000000-0005-0000-0000-0000EF130000}"/>
    <cellStyle name="Comma 6 2 10 2" xfId="21348" xr:uid="{00000000-0005-0000-0000-0000F0130000}"/>
    <cellStyle name="Comma 6 2 11" xfId="12212" xr:uid="{00000000-0005-0000-0000-0000F1130000}"/>
    <cellStyle name="Comma 6 2 11 2" xfId="25229" xr:uid="{00000000-0005-0000-0000-0000F2130000}"/>
    <cellStyle name="Comma 6 2 12" xfId="7131" xr:uid="{00000000-0005-0000-0000-0000F3130000}"/>
    <cellStyle name="Comma 6 2 12 2" xfId="20163" xr:uid="{00000000-0005-0000-0000-0000F4130000}"/>
    <cellStyle name="Comma 6 2 13" xfId="3240" xr:uid="{00000000-0005-0000-0000-0000F5130000}"/>
    <cellStyle name="Comma 6 2 13 2" xfId="16341" xr:uid="{00000000-0005-0000-0000-0000F6130000}"/>
    <cellStyle name="Comma 6 2 14" xfId="13599" xr:uid="{00000000-0005-0000-0000-0000F7130000}"/>
    <cellStyle name="Comma 6 2 2" xfId="344" xr:uid="{00000000-0005-0000-0000-0000F8130000}"/>
    <cellStyle name="Comma 6 2 2 10" xfId="7235" xr:uid="{00000000-0005-0000-0000-0000F9130000}"/>
    <cellStyle name="Comma 6 2 2 10 2" xfId="20267" xr:uid="{00000000-0005-0000-0000-0000FA130000}"/>
    <cellStyle name="Comma 6 2 2 11" xfId="3300" xr:uid="{00000000-0005-0000-0000-0000FB130000}"/>
    <cellStyle name="Comma 6 2 2 11 2" xfId="16400" xr:uid="{00000000-0005-0000-0000-0000FC130000}"/>
    <cellStyle name="Comma 6 2 2 12" xfId="13754" xr:uid="{00000000-0005-0000-0000-0000FD130000}"/>
    <cellStyle name="Comma 6 2 2 2" xfId="700" xr:uid="{00000000-0005-0000-0000-0000FE130000}"/>
    <cellStyle name="Comma 6 2 2 2 10" xfId="14103" xr:uid="{00000000-0005-0000-0000-0000FF130000}"/>
    <cellStyle name="Comma 6 2 2 2 2" xfId="1109" xr:uid="{00000000-0005-0000-0000-000000140000}"/>
    <cellStyle name="Comma 6 2 2 2 2 2" xfId="1959" xr:uid="{00000000-0005-0000-0000-000001140000}"/>
    <cellStyle name="Comma 6 2 2 2 2 2 2" xfId="10065" xr:uid="{00000000-0005-0000-0000-000002140000}"/>
    <cellStyle name="Comma 6 2 2 2 2 2 2 2" xfId="23091" xr:uid="{00000000-0005-0000-0000-000003140000}"/>
    <cellStyle name="Comma 6 2 2 2 2 2 3" xfId="5047" xr:uid="{00000000-0005-0000-0000-000004140000}"/>
    <cellStyle name="Comma 6 2 2 2 2 2 3 2" xfId="18084" xr:uid="{00000000-0005-0000-0000-000005140000}"/>
    <cellStyle name="Comma 6 2 2 2 2 2 4" xfId="15344" xr:uid="{00000000-0005-0000-0000-000006140000}"/>
    <cellStyle name="Comma 6 2 2 2 2 3" xfId="6106" xr:uid="{00000000-0005-0000-0000-000007140000}"/>
    <cellStyle name="Comma 6 2 2 2 2 3 2" xfId="11122" xr:uid="{00000000-0005-0000-0000-000008140000}"/>
    <cellStyle name="Comma 6 2 2 2 2 3 2 2" xfId="24148" xr:uid="{00000000-0005-0000-0000-000009140000}"/>
    <cellStyle name="Comma 6 2 2 2 2 3 3" xfId="19141" xr:uid="{00000000-0005-0000-0000-00000A140000}"/>
    <cellStyle name="Comma 6 2 2 2 2 4" xfId="9181" xr:uid="{00000000-0005-0000-0000-00000B140000}"/>
    <cellStyle name="Comma 6 2 2 2 2 4 2" xfId="22208" xr:uid="{00000000-0005-0000-0000-00000C140000}"/>
    <cellStyle name="Comma 6 2 2 2 2 5" xfId="12576" xr:uid="{00000000-0005-0000-0000-00000D140000}"/>
    <cellStyle name="Comma 6 2 2 2 2 5 2" xfId="25593" xr:uid="{00000000-0005-0000-0000-00000E140000}"/>
    <cellStyle name="Comma 6 2 2 2 2 6" xfId="7658" xr:uid="{00000000-0005-0000-0000-00000F140000}"/>
    <cellStyle name="Comma 6 2 2 2 2 6 2" xfId="20690" xr:uid="{00000000-0005-0000-0000-000010140000}"/>
    <cellStyle name="Comma 6 2 2 2 2 7" xfId="4112" xr:uid="{00000000-0005-0000-0000-000011140000}"/>
    <cellStyle name="Comma 6 2 2 2 2 7 2" xfId="17201" xr:uid="{00000000-0005-0000-0000-000012140000}"/>
    <cellStyle name="Comma 6 2 2 2 2 8" xfId="14505" xr:uid="{00000000-0005-0000-0000-000013140000}"/>
    <cellStyle name="Comma 6 2 2 2 3" xfId="1467" xr:uid="{00000000-0005-0000-0000-000014140000}"/>
    <cellStyle name="Comma 6 2 2 2 3 2" xfId="2308" xr:uid="{00000000-0005-0000-0000-000015140000}"/>
    <cellStyle name="Comma 6 2 2 2 3 2 2" xfId="10668" xr:uid="{00000000-0005-0000-0000-000016140000}"/>
    <cellStyle name="Comma 6 2 2 2 3 2 2 2" xfId="23694" xr:uid="{00000000-0005-0000-0000-000017140000}"/>
    <cellStyle name="Comma 6 2 2 2 3 2 3" xfId="5651" xr:uid="{00000000-0005-0000-0000-000018140000}"/>
    <cellStyle name="Comma 6 2 2 2 3 2 3 2" xfId="18687" xr:uid="{00000000-0005-0000-0000-000019140000}"/>
    <cellStyle name="Comma 6 2 2 2 3 2 4" xfId="15692" xr:uid="{00000000-0005-0000-0000-00001A140000}"/>
    <cellStyle name="Comma 6 2 2 2 3 3" xfId="6455" xr:uid="{00000000-0005-0000-0000-00001B140000}"/>
    <cellStyle name="Comma 6 2 2 2 3 3 2" xfId="11470" xr:uid="{00000000-0005-0000-0000-00001C140000}"/>
    <cellStyle name="Comma 6 2 2 2 3 3 2 2" xfId="24496" xr:uid="{00000000-0005-0000-0000-00001D140000}"/>
    <cellStyle name="Comma 6 2 2 2 3 3 3" xfId="19489" xr:uid="{00000000-0005-0000-0000-00001E140000}"/>
    <cellStyle name="Comma 6 2 2 2 3 4" xfId="9075" xr:uid="{00000000-0005-0000-0000-00001F140000}"/>
    <cellStyle name="Comma 6 2 2 2 3 4 2" xfId="22102" xr:uid="{00000000-0005-0000-0000-000020140000}"/>
    <cellStyle name="Comma 6 2 2 2 3 5" xfId="12924" xr:uid="{00000000-0005-0000-0000-000021140000}"/>
    <cellStyle name="Comma 6 2 2 2 3 5 2" xfId="25941" xr:uid="{00000000-0005-0000-0000-000022140000}"/>
    <cellStyle name="Comma 6 2 2 2 3 6" xfId="8262" xr:uid="{00000000-0005-0000-0000-000023140000}"/>
    <cellStyle name="Comma 6 2 2 2 3 6 2" xfId="21293" xr:uid="{00000000-0005-0000-0000-000024140000}"/>
    <cellStyle name="Comma 6 2 2 2 3 7" xfId="4006" xr:uid="{00000000-0005-0000-0000-000025140000}"/>
    <cellStyle name="Comma 6 2 2 2 3 7 2" xfId="17095" xr:uid="{00000000-0005-0000-0000-000026140000}"/>
    <cellStyle name="Comma 6 2 2 2 3 8" xfId="14852" xr:uid="{00000000-0005-0000-0000-000027140000}"/>
    <cellStyle name="Comma 6 2 2 2 4" xfId="3026" xr:uid="{00000000-0005-0000-0000-000028140000}"/>
    <cellStyle name="Comma 6 2 2 2 4 2" xfId="7049" xr:uid="{00000000-0005-0000-0000-000029140000}"/>
    <cellStyle name="Comma 6 2 2 2 4 2 2" xfId="12064" xr:uid="{00000000-0005-0000-0000-00002A140000}"/>
    <cellStyle name="Comma 6 2 2 2 4 2 2 2" xfId="25090" xr:uid="{00000000-0005-0000-0000-00002B140000}"/>
    <cellStyle name="Comma 6 2 2 2 4 2 3" xfId="20083" xr:uid="{00000000-0005-0000-0000-00002C140000}"/>
    <cellStyle name="Comma 6 2 2 2 4 3" xfId="13518" xr:uid="{00000000-0005-0000-0000-00002D140000}"/>
    <cellStyle name="Comma 6 2 2 2 4 3 2" xfId="26535" xr:uid="{00000000-0005-0000-0000-00002E140000}"/>
    <cellStyle name="Comma 6 2 2 2 4 4" xfId="9959" xr:uid="{00000000-0005-0000-0000-00002F140000}"/>
    <cellStyle name="Comma 6 2 2 2 4 4 2" xfId="22985" xr:uid="{00000000-0005-0000-0000-000030140000}"/>
    <cellStyle name="Comma 6 2 2 2 4 5" xfId="4941" xr:uid="{00000000-0005-0000-0000-000031140000}"/>
    <cellStyle name="Comma 6 2 2 2 4 5 2" xfId="17978" xr:uid="{00000000-0005-0000-0000-000032140000}"/>
    <cellStyle name="Comma 6 2 2 2 4 6" xfId="16286" xr:uid="{00000000-0005-0000-0000-000033140000}"/>
    <cellStyle name="Comma 6 2 2 2 5" xfId="1858" xr:uid="{00000000-0005-0000-0000-000034140000}"/>
    <cellStyle name="Comma 6 2 2 2 5 2" xfId="11021" xr:uid="{00000000-0005-0000-0000-000035140000}"/>
    <cellStyle name="Comma 6 2 2 2 5 2 2" xfId="24047" xr:uid="{00000000-0005-0000-0000-000036140000}"/>
    <cellStyle name="Comma 6 2 2 2 5 3" xfId="6005" xr:uid="{00000000-0005-0000-0000-000037140000}"/>
    <cellStyle name="Comma 6 2 2 2 5 3 2" xfId="19040" xr:uid="{00000000-0005-0000-0000-000038140000}"/>
    <cellStyle name="Comma 6 2 2 2 5 4" xfId="15243" xr:uid="{00000000-0005-0000-0000-000039140000}"/>
    <cellStyle name="Comma 6 2 2 2 6" xfId="8582" xr:uid="{00000000-0005-0000-0000-00003A140000}"/>
    <cellStyle name="Comma 6 2 2 2 6 2" xfId="21611" xr:uid="{00000000-0005-0000-0000-00003B140000}"/>
    <cellStyle name="Comma 6 2 2 2 7" xfId="12475" xr:uid="{00000000-0005-0000-0000-00003C140000}"/>
    <cellStyle name="Comma 6 2 2 2 7 2" xfId="25492" xr:uid="{00000000-0005-0000-0000-00003D140000}"/>
    <cellStyle name="Comma 6 2 2 2 8" xfId="7552" xr:uid="{00000000-0005-0000-0000-00003E140000}"/>
    <cellStyle name="Comma 6 2 2 2 8 2" xfId="20584" xr:uid="{00000000-0005-0000-0000-00003F140000}"/>
    <cellStyle name="Comma 6 2 2 2 9" xfId="3504" xr:uid="{00000000-0005-0000-0000-000040140000}"/>
    <cellStyle name="Comma 6 2 2 2 9 2" xfId="16604" xr:uid="{00000000-0005-0000-0000-000041140000}"/>
    <cellStyle name="Comma 6 2 2 3" xfId="496" xr:uid="{00000000-0005-0000-0000-000042140000}"/>
    <cellStyle name="Comma 6 2 2 3 2" xfId="1958" xr:uid="{00000000-0005-0000-0000-000043140000}"/>
    <cellStyle name="Comma 6 2 2 3 2 2" xfId="9755" xr:uid="{00000000-0005-0000-0000-000044140000}"/>
    <cellStyle name="Comma 6 2 2 3 2 2 2" xfId="22781" xr:uid="{00000000-0005-0000-0000-000045140000}"/>
    <cellStyle name="Comma 6 2 2 3 2 3" xfId="4737" xr:uid="{00000000-0005-0000-0000-000046140000}"/>
    <cellStyle name="Comma 6 2 2 3 2 3 2" xfId="17774" xr:uid="{00000000-0005-0000-0000-000047140000}"/>
    <cellStyle name="Comma 6 2 2 3 2 4" xfId="15343" xr:uid="{00000000-0005-0000-0000-000048140000}"/>
    <cellStyle name="Comma 6 2 2 3 3" xfId="6105" xr:uid="{00000000-0005-0000-0000-000049140000}"/>
    <cellStyle name="Comma 6 2 2 3 3 2" xfId="11121" xr:uid="{00000000-0005-0000-0000-00004A140000}"/>
    <cellStyle name="Comma 6 2 2 3 3 2 2" xfId="24147" xr:uid="{00000000-0005-0000-0000-00004B140000}"/>
    <cellStyle name="Comma 6 2 2 3 3 3" xfId="19140" xr:uid="{00000000-0005-0000-0000-00004C140000}"/>
    <cellStyle name="Comma 6 2 2 3 4" xfId="8871" xr:uid="{00000000-0005-0000-0000-00004D140000}"/>
    <cellStyle name="Comma 6 2 2 3 4 2" xfId="21898" xr:uid="{00000000-0005-0000-0000-00004E140000}"/>
    <cellStyle name="Comma 6 2 2 3 5" xfId="12575" xr:uid="{00000000-0005-0000-0000-00004F140000}"/>
    <cellStyle name="Comma 6 2 2 3 5 2" xfId="25592" xr:uid="{00000000-0005-0000-0000-000050140000}"/>
    <cellStyle name="Comma 6 2 2 3 6" xfId="7348" xr:uid="{00000000-0005-0000-0000-000051140000}"/>
    <cellStyle name="Comma 6 2 2 3 6 2" xfId="20380" xr:uid="{00000000-0005-0000-0000-000052140000}"/>
    <cellStyle name="Comma 6 2 2 3 7" xfId="3802" xr:uid="{00000000-0005-0000-0000-000053140000}"/>
    <cellStyle name="Comma 6 2 2 3 7 2" xfId="16891" xr:uid="{00000000-0005-0000-0000-000054140000}"/>
    <cellStyle name="Comma 6 2 2 3 8" xfId="13899" xr:uid="{00000000-0005-0000-0000-000055140000}"/>
    <cellStyle name="Comma 6 2 2 4" xfId="905" xr:uid="{00000000-0005-0000-0000-000056140000}"/>
    <cellStyle name="Comma 6 2 2 4 2" xfId="2307" xr:uid="{00000000-0005-0000-0000-000057140000}"/>
    <cellStyle name="Comma 6 2 2 4 2 2" xfId="10064" xr:uid="{00000000-0005-0000-0000-000058140000}"/>
    <cellStyle name="Comma 6 2 2 4 2 2 2" xfId="23090" xr:uid="{00000000-0005-0000-0000-000059140000}"/>
    <cellStyle name="Comma 6 2 2 4 2 3" xfId="5046" xr:uid="{00000000-0005-0000-0000-00005A140000}"/>
    <cellStyle name="Comma 6 2 2 4 2 3 2" xfId="18083" xr:uid="{00000000-0005-0000-0000-00005B140000}"/>
    <cellStyle name="Comma 6 2 2 4 2 4" xfId="15691" xr:uid="{00000000-0005-0000-0000-00005C140000}"/>
    <cellStyle name="Comma 6 2 2 4 3" xfId="6454" xr:uid="{00000000-0005-0000-0000-00005D140000}"/>
    <cellStyle name="Comma 6 2 2 4 3 2" xfId="11469" xr:uid="{00000000-0005-0000-0000-00005E140000}"/>
    <cellStyle name="Comma 6 2 2 4 3 2 2" xfId="24495" xr:uid="{00000000-0005-0000-0000-00005F140000}"/>
    <cellStyle name="Comma 6 2 2 4 3 3" xfId="19488" xr:uid="{00000000-0005-0000-0000-000060140000}"/>
    <cellStyle name="Comma 6 2 2 4 4" xfId="9180" xr:uid="{00000000-0005-0000-0000-000061140000}"/>
    <cellStyle name="Comma 6 2 2 4 4 2" xfId="22207" xr:uid="{00000000-0005-0000-0000-000062140000}"/>
    <cellStyle name="Comma 6 2 2 4 5" xfId="12923" xr:uid="{00000000-0005-0000-0000-000063140000}"/>
    <cellStyle name="Comma 6 2 2 4 5 2" xfId="25940" xr:uid="{00000000-0005-0000-0000-000064140000}"/>
    <cellStyle name="Comma 6 2 2 4 6" xfId="7657" xr:uid="{00000000-0005-0000-0000-000065140000}"/>
    <cellStyle name="Comma 6 2 2 4 6 2" xfId="20689" xr:uid="{00000000-0005-0000-0000-000066140000}"/>
    <cellStyle name="Comma 6 2 2 4 7" xfId="4111" xr:uid="{00000000-0005-0000-0000-000067140000}"/>
    <cellStyle name="Comma 6 2 2 4 7 2" xfId="17200" xr:uid="{00000000-0005-0000-0000-000068140000}"/>
    <cellStyle name="Comma 6 2 2 4 8" xfId="14301" xr:uid="{00000000-0005-0000-0000-000069140000}"/>
    <cellStyle name="Comma 6 2 2 5" xfId="1260" xr:uid="{00000000-0005-0000-0000-00006A140000}"/>
    <cellStyle name="Comma 6 2 2 5 2" xfId="2816" xr:uid="{00000000-0005-0000-0000-00006B140000}"/>
    <cellStyle name="Comma 6 2 2 5 2 2" xfId="10464" xr:uid="{00000000-0005-0000-0000-00006C140000}"/>
    <cellStyle name="Comma 6 2 2 5 2 2 2" xfId="23490" xr:uid="{00000000-0005-0000-0000-00006D140000}"/>
    <cellStyle name="Comma 6 2 2 5 2 3" xfId="5447" xr:uid="{00000000-0005-0000-0000-00006E140000}"/>
    <cellStyle name="Comma 6 2 2 5 2 3 2" xfId="18483" xr:uid="{00000000-0005-0000-0000-00006F140000}"/>
    <cellStyle name="Comma 6 2 2 5 2 4" xfId="16082" xr:uid="{00000000-0005-0000-0000-000070140000}"/>
    <cellStyle name="Comma 6 2 2 5 3" xfId="6845" xr:uid="{00000000-0005-0000-0000-000071140000}"/>
    <cellStyle name="Comma 6 2 2 5 3 2" xfId="11860" xr:uid="{00000000-0005-0000-0000-000072140000}"/>
    <cellStyle name="Comma 6 2 2 5 3 2 2" xfId="24886" xr:uid="{00000000-0005-0000-0000-000073140000}"/>
    <cellStyle name="Comma 6 2 2 5 3 3" xfId="19879" xr:uid="{00000000-0005-0000-0000-000074140000}"/>
    <cellStyle name="Comma 6 2 2 5 4" xfId="8756" xr:uid="{00000000-0005-0000-0000-000075140000}"/>
    <cellStyle name="Comma 6 2 2 5 4 2" xfId="21785" xr:uid="{00000000-0005-0000-0000-000076140000}"/>
    <cellStyle name="Comma 6 2 2 5 5" xfId="13314" xr:uid="{00000000-0005-0000-0000-000077140000}"/>
    <cellStyle name="Comma 6 2 2 5 5 2" xfId="26331" xr:uid="{00000000-0005-0000-0000-000078140000}"/>
    <cellStyle name="Comma 6 2 2 5 6" xfId="8058" xr:uid="{00000000-0005-0000-0000-000079140000}"/>
    <cellStyle name="Comma 6 2 2 5 6 2" xfId="21089" xr:uid="{00000000-0005-0000-0000-00007A140000}"/>
    <cellStyle name="Comma 6 2 2 5 7" xfId="3686" xr:uid="{00000000-0005-0000-0000-00007B140000}"/>
    <cellStyle name="Comma 6 2 2 5 7 2" xfId="16778" xr:uid="{00000000-0005-0000-0000-00007C140000}"/>
    <cellStyle name="Comma 6 2 2 5 8" xfId="14648" xr:uid="{00000000-0005-0000-0000-00007D140000}"/>
    <cellStyle name="Comma 6 2 2 6" xfId="1654" xr:uid="{00000000-0005-0000-0000-00007E140000}"/>
    <cellStyle name="Comma 6 2 2 6 2" xfId="9642" xr:uid="{00000000-0005-0000-0000-00007F140000}"/>
    <cellStyle name="Comma 6 2 2 6 2 2" xfId="22668" xr:uid="{00000000-0005-0000-0000-000080140000}"/>
    <cellStyle name="Comma 6 2 2 6 3" xfId="4624" xr:uid="{00000000-0005-0000-0000-000081140000}"/>
    <cellStyle name="Comma 6 2 2 6 3 2" xfId="17661" xr:uid="{00000000-0005-0000-0000-000082140000}"/>
    <cellStyle name="Comma 6 2 2 6 4" xfId="15039" xr:uid="{00000000-0005-0000-0000-000083140000}"/>
    <cellStyle name="Comma 6 2 2 7" xfId="5801" xr:uid="{00000000-0005-0000-0000-000084140000}"/>
    <cellStyle name="Comma 6 2 2 7 2" xfId="10817" xr:uid="{00000000-0005-0000-0000-000085140000}"/>
    <cellStyle name="Comma 6 2 2 7 2 2" xfId="23843" xr:uid="{00000000-0005-0000-0000-000086140000}"/>
    <cellStyle name="Comma 6 2 2 7 3" xfId="18836" xr:uid="{00000000-0005-0000-0000-000087140000}"/>
    <cellStyle name="Comma 6 2 2 8" xfId="8378" xr:uid="{00000000-0005-0000-0000-000088140000}"/>
    <cellStyle name="Comma 6 2 2 8 2" xfId="21407" xr:uid="{00000000-0005-0000-0000-000089140000}"/>
    <cellStyle name="Comma 6 2 2 9" xfId="12271" xr:uid="{00000000-0005-0000-0000-00008A140000}"/>
    <cellStyle name="Comma 6 2 2 9 2" xfId="25288" xr:uid="{00000000-0005-0000-0000-00008B140000}"/>
    <cellStyle name="Comma 6 2 3" xfId="281" xr:uid="{00000000-0005-0000-0000-00008C140000}"/>
    <cellStyle name="Comma 6 2 3 10" xfId="3462" xr:uid="{00000000-0005-0000-0000-00008D140000}"/>
    <cellStyle name="Comma 6 2 3 10 2" xfId="16562" xr:uid="{00000000-0005-0000-0000-00008E140000}"/>
    <cellStyle name="Comma 6 2 3 11" xfId="13696" xr:uid="{00000000-0005-0000-0000-00008F140000}"/>
    <cellStyle name="Comma 6 2 3 2" xfId="658" xr:uid="{00000000-0005-0000-0000-000090140000}"/>
    <cellStyle name="Comma 6 2 3 2 2" xfId="1960" xr:uid="{00000000-0005-0000-0000-000091140000}"/>
    <cellStyle name="Comma 6 2 3 2 2 2" xfId="9917" xr:uid="{00000000-0005-0000-0000-000092140000}"/>
    <cellStyle name="Comma 6 2 3 2 2 2 2" xfId="22943" xr:uid="{00000000-0005-0000-0000-000093140000}"/>
    <cellStyle name="Comma 6 2 3 2 2 3" xfId="4899" xr:uid="{00000000-0005-0000-0000-000094140000}"/>
    <cellStyle name="Comma 6 2 3 2 2 3 2" xfId="17936" xr:uid="{00000000-0005-0000-0000-000095140000}"/>
    <cellStyle name="Comma 6 2 3 2 2 4" xfId="15345" xr:uid="{00000000-0005-0000-0000-000096140000}"/>
    <cellStyle name="Comma 6 2 3 2 3" xfId="6107" xr:uid="{00000000-0005-0000-0000-000097140000}"/>
    <cellStyle name="Comma 6 2 3 2 3 2" xfId="11123" xr:uid="{00000000-0005-0000-0000-000098140000}"/>
    <cellStyle name="Comma 6 2 3 2 3 2 2" xfId="24149" xr:uid="{00000000-0005-0000-0000-000099140000}"/>
    <cellStyle name="Comma 6 2 3 2 3 3" xfId="19142" xr:uid="{00000000-0005-0000-0000-00009A140000}"/>
    <cellStyle name="Comma 6 2 3 2 4" xfId="9033" xr:uid="{00000000-0005-0000-0000-00009B140000}"/>
    <cellStyle name="Comma 6 2 3 2 4 2" xfId="22060" xr:uid="{00000000-0005-0000-0000-00009C140000}"/>
    <cellStyle name="Comma 6 2 3 2 5" xfId="12577" xr:uid="{00000000-0005-0000-0000-00009D140000}"/>
    <cellStyle name="Comma 6 2 3 2 5 2" xfId="25594" xr:uid="{00000000-0005-0000-0000-00009E140000}"/>
    <cellStyle name="Comma 6 2 3 2 6" xfId="7510" xr:uid="{00000000-0005-0000-0000-00009F140000}"/>
    <cellStyle name="Comma 6 2 3 2 6 2" xfId="20542" xr:uid="{00000000-0005-0000-0000-0000A0140000}"/>
    <cellStyle name="Comma 6 2 3 2 7" xfId="3964" xr:uid="{00000000-0005-0000-0000-0000A1140000}"/>
    <cellStyle name="Comma 6 2 3 2 7 2" xfId="17053" xr:uid="{00000000-0005-0000-0000-0000A2140000}"/>
    <cellStyle name="Comma 6 2 3 2 8" xfId="14061" xr:uid="{00000000-0005-0000-0000-0000A3140000}"/>
    <cellStyle name="Comma 6 2 3 3" xfId="1067" xr:uid="{00000000-0005-0000-0000-0000A4140000}"/>
    <cellStyle name="Comma 6 2 3 3 2" xfId="2309" xr:uid="{00000000-0005-0000-0000-0000A5140000}"/>
    <cellStyle name="Comma 6 2 3 3 2 2" xfId="10066" xr:uid="{00000000-0005-0000-0000-0000A6140000}"/>
    <cellStyle name="Comma 6 2 3 3 2 2 2" xfId="23092" xr:uid="{00000000-0005-0000-0000-0000A7140000}"/>
    <cellStyle name="Comma 6 2 3 3 2 3" xfId="5048" xr:uid="{00000000-0005-0000-0000-0000A8140000}"/>
    <cellStyle name="Comma 6 2 3 3 2 3 2" xfId="18085" xr:uid="{00000000-0005-0000-0000-0000A9140000}"/>
    <cellStyle name="Comma 6 2 3 3 2 4" xfId="15693" xr:uid="{00000000-0005-0000-0000-0000AA140000}"/>
    <cellStyle name="Comma 6 2 3 3 3" xfId="6456" xr:uid="{00000000-0005-0000-0000-0000AB140000}"/>
    <cellStyle name="Comma 6 2 3 3 3 2" xfId="11471" xr:uid="{00000000-0005-0000-0000-0000AC140000}"/>
    <cellStyle name="Comma 6 2 3 3 3 2 2" xfId="24497" xr:uid="{00000000-0005-0000-0000-0000AD140000}"/>
    <cellStyle name="Comma 6 2 3 3 3 3" xfId="19490" xr:uid="{00000000-0005-0000-0000-0000AE140000}"/>
    <cellStyle name="Comma 6 2 3 3 4" xfId="9182" xr:uid="{00000000-0005-0000-0000-0000AF140000}"/>
    <cellStyle name="Comma 6 2 3 3 4 2" xfId="22209" xr:uid="{00000000-0005-0000-0000-0000B0140000}"/>
    <cellStyle name="Comma 6 2 3 3 5" xfId="12925" xr:uid="{00000000-0005-0000-0000-0000B1140000}"/>
    <cellStyle name="Comma 6 2 3 3 5 2" xfId="25942" xr:uid="{00000000-0005-0000-0000-0000B2140000}"/>
    <cellStyle name="Comma 6 2 3 3 6" xfId="7659" xr:uid="{00000000-0005-0000-0000-0000B3140000}"/>
    <cellStyle name="Comma 6 2 3 3 6 2" xfId="20691" xr:uid="{00000000-0005-0000-0000-0000B4140000}"/>
    <cellStyle name="Comma 6 2 3 3 7" xfId="4113" xr:uid="{00000000-0005-0000-0000-0000B5140000}"/>
    <cellStyle name="Comma 6 2 3 3 7 2" xfId="17202" xr:uid="{00000000-0005-0000-0000-0000B6140000}"/>
    <cellStyle name="Comma 6 2 3 3 8" xfId="14463" xr:uid="{00000000-0005-0000-0000-0000B7140000}"/>
    <cellStyle name="Comma 6 2 3 4" xfId="1425" xr:uid="{00000000-0005-0000-0000-0000B8140000}"/>
    <cellStyle name="Comma 6 2 3 4 2" xfId="2983" xr:uid="{00000000-0005-0000-0000-0000B9140000}"/>
    <cellStyle name="Comma 6 2 3 4 2 2" xfId="10626" xr:uid="{00000000-0005-0000-0000-0000BA140000}"/>
    <cellStyle name="Comma 6 2 3 4 2 2 2" xfId="23652" xr:uid="{00000000-0005-0000-0000-0000BB140000}"/>
    <cellStyle name="Comma 6 2 3 4 2 3" xfId="5609" xr:uid="{00000000-0005-0000-0000-0000BC140000}"/>
    <cellStyle name="Comma 6 2 3 4 2 3 2" xfId="18645" xr:uid="{00000000-0005-0000-0000-0000BD140000}"/>
    <cellStyle name="Comma 6 2 3 4 2 4" xfId="16244" xr:uid="{00000000-0005-0000-0000-0000BE140000}"/>
    <cellStyle name="Comma 6 2 3 4 3" xfId="7007" xr:uid="{00000000-0005-0000-0000-0000BF140000}"/>
    <cellStyle name="Comma 6 2 3 4 3 2" xfId="12022" xr:uid="{00000000-0005-0000-0000-0000C0140000}"/>
    <cellStyle name="Comma 6 2 3 4 3 2 2" xfId="25048" xr:uid="{00000000-0005-0000-0000-0000C1140000}"/>
    <cellStyle name="Comma 6 2 3 4 3 3" xfId="20041" xr:uid="{00000000-0005-0000-0000-0000C2140000}"/>
    <cellStyle name="Comma 6 2 3 4 4" xfId="8714" xr:uid="{00000000-0005-0000-0000-0000C3140000}"/>
    <cellStyle name="Comma 6 2 3 4 4 2" xfId="21743" xr:uid="{00000000-0005-0000-0000-0000C4140000}"/>
    <cellStyle name="Comma 6 2 3 4 5" xfId="13476" xr:uid="{00000000-0005-0000-0000-0000C5140000}"/>
    <cellStyle name="Comma 6 2 3 4 5 2" xfId="26493" xr:uid="{00000000-0005-0000-0000-0000C6140000}"/>
    <cellStyle name="Comma 6 2 3 4 6" xfId="8220" xr:uid="{00000000-0005-0000-0000-0000C7140000}"/>
    <cellStyle name="Comma 6 2 3 4 6 2" xfId="21251" xr:uid="{00000000-0005-0000-0000-0000C8140000}"/>
    <cellStyle name="Comma 6 2 3 4 7" xfId="3644" xr:uid="{00000000-0005-0000-0000-0000C9140000}"/>
    <cellStyle name="Comma 6 2 3 4 7 2" xfId="16736" xr:uid="{00000000-0005-0000-0000-0000CA140000}"/>
    <cellStyle name="Comma 6 2 3 4 8" xfId="14810" xr:uid="{00000000-0005-0000-0000-0000CB140000}"/>
    <cellStyle name="Comma 6 2 3 5" xfId="1816" xr:uid="{00000000-0005-0000-0000-0000CC140000}"/>
    <cellStyle name="Comma 6 2 3 5 2" xfId="9600" xr:uid="{00000000-0005-0000-0000-0000CD140000}"/>
    <cellStyle name="Comma 6 2 3 5 2 2" xfId="22626" xr:uid="{00000000-0005-0000-0000-0000CE140000}"/>
    <cellStyle name="Comma 6 2 3 5 3" xfId="4582" xr:uid="{00000000-0005-0000-0000-0000CF140000}"/>
    <cellStyle name="Comma 6 2 3 5 3 2" xfId="17619" xr:uid="{00000000-0005-0000-0000-0000D0140000}"/>
    <cellStyle name="Comma 6 2 3 5 4" xfId="15201" xr:uid="{00000000-0005-0000-0000-0000D1140000}"/>
    <cellStyle name="Comma 6 2 3 6" xfId="5963" xr:uid="{00000000-0005-0000-0000-0000D2140000}"/>
    <cellStyle name="Comma 6 2 3 6 2" xfId="10979" xr:uid="{00000000-0005-0000-0000-0000D3140000}"/>
    <cellStyle name="Comma 6 2 3 6 2 2" xfId="24005" xr:uid="{00000000-0005-0000-0000-0000D4140000}"/>
    <cellStyle name="Comma 6 2 3 6 3" xfId="18998" xr:uid="{00000000-0005-0000-0000-0000D5140000}"/>
    <cellStyle name="Comma 6 2 3 7" xfId="8540" xr:uid="{00000000-0005-0000-0000-0000D6140000}"/>
    <cellStyle name="Comma 6 2 3 7 2" xfId="21569" xr:uid="{00000000-0005-0000-0000-0000D7140000}"/>
    <cellStyle name="Comma 6 2 3 8" xfId="12433" xr:uid="{00000000-0005-0000-0000-0000D8140000}"/>
    <cellStyle name="Comma 6 2 3 8 2" xfId="25450" xr:uid="{00000000-0005-0000-0000-0000D9140000}"/>
    <cellStyle name="Comma 6 2 3 9" xfId="7193" xr:uid="{00000000-0005-0000-0000-0000DA140000}"/>
    <cellStyle name="Comma 6 2 3 9 2" xfId="20225" xr:uid="{00000000-0005-0000-0000-0000DB140000}"/>
    <cellStyle name="Comma 6 2 4" xfId="596" xr:uid="{00000000-0005-0000-0000-0000DC140000}"/>
    <cellStyle name="Comma 6 2 4 10" xfId="13999" xr:uid="{00000000-0005-0000-0000-0000DD140000}"/>
    <cellStyle name="Comma 6 2 4 2" xfId="1005" xr:uid="{00000000-0005-0000-0000-0000DE140000}"/>
    <cellStyle name="Comma 6 2 4 2 2" xfId="1961" xr:uid="{00000000-0005-0000-0000-0000DF140000}"/>
    <cellStyle name="Comma 6 2 4 2 2 2" xfId="10067" xr:uid="{00000000-0005-0000-0000-0000E0140000}"/>
    <cellStyle name="Comma 6 2 4 2 2 2 2" xfId="23093" xr:uid="{00000000-0005-0000-0000-0000E1140000}"/>
    <cellStyle name="Comma 6 2 4 2 2 3" xfId="5049" xr:uid="{00000000-0005-0000-0000-0000E2140000}"/>
    <cellStyle name="Comma 6 2 4 2 2 3 2" xfId="18086" xr:uid="{00000000-0005-0000-0000-0000E3140000}"/>
    <cellStyle name="Comma 6 2 4 2 2 4" xfId="15346" xr:uid="{00000000-0005-0000-0000-0000E4140000}"/>
    <cellStyle name="Comma 6 2 4 2 3" xfId="6108" xr:uid="{00000000-0005-0000-0000-0000E5140000}"/>
    <cellStyle name="Comma 6 2 4 2 3 2" xfId="11124" xr:uid="{00000000-0005-0000-0000-0000E6140000}"/>
    <cellStyle name="Comma 6 2 4 2 3 2 2" xfId="24150" xr:uid="{00000000-0005-0000-0000-0000E7140000}"/>
    <cellStyle name="Comma 6 2 4 2 3 3" xfId="19143" xr:uid="{00000000-0005-0000-0000-0000E8140000}"/>
    <cellStyle name="Comma 6 2 4 2 4" xfId="9183" xr:uid="{00000000-0005-0000-0000-0000E9140000}"/>
    <cellStyle name="Comma 6 2 4 2 4 2" xfId="22210" xr:uid="{00000000-0005-0000-0000-0000EA140000}"/>
    <cellStyle name="Comma 6 2 4 2 5" xfId="12578" xr:uid="{00000000-0005-0000-0000-0000EB140000}"/>
    <cellStyle name="Comma 6 2 4 2 5 2" xfId="25595" xr:uid="{00000000-0005-0000-0000-0000EC140000}"/>
    <cellStyle name="Comma 6 2 4 2 6" xfId="7660" xr:uid="{00000000-0005-0000-0000-0000ED140000}"/>
    <cellStyle name="Comma 6 2 4 2 6 2" xfId="20692" xr:uid="{00000000-0005-0000-0000-0000EE140000}"/>
    <cellStyle name="Comma 6 2 4 2 7" xfId="4114" xr:uid="{00000000-0005-0000-0000-0000EF140000}"/>
    <cellStyle name="Comma 6 2 4 2 7 2" xfId="17203" xr:uid="{00000000-0005-0000-0000-0000F0140000}"/>
    <cellStyle name="Comma 6 2 4 2 8" xfId="14401" xr:uid="{00000000-0005-0000-0000-0000F1140000}"/>
    <cellStyle name="Comma 6 2 4 3" xfId="1361" xr:uid="{00000000-0005-0000-0000-0000F2140000}"/>
    <cellStyle name="Comma 6 2 4 3 2" xfId="2310" xr:uid="{00000000-0005-0000-0000-0000F3140000}"/>
    <cellStyle name="Comma 6 2 4 3 2 2" xfId="10564" xr:uid="{00000000-0005-0000-0000-0000F4140000}"/>
    <cellStyle name="Comma 6 2 4 3 2 2 2" xfId="23590" xr:uid="{00000000-0005-0000-0000-0000F5140000}"/>
    <cellStyle name="Comma 6 2 4 3 2 3" xfId="5547" xr:uid="{00000000-0005-0000-0000-0000F6140000}"/>
    <cellStyle name="Comma 6 2 4 3 2 3 2" xfId="18583" xr:uid="{00000000-0005-0000-0000-0000F7140000}"/>
    <cellStyle name="Comma 6 2 4 3 2 4" xfId="15694" xr:uid="{00000000-0005-0000-0000-0000F8140000}"/>
    <cellStyle name="Comma 6 2 4 3 3" xfId="6457" xr:uid="{00000000-0005-0000-0000-0000F9140000}"/>
    <cellStyle name="Comma 6 2 4 3 3 2" xfId="11472" xr:uid="{00000000-0005-0000-0000-0000FA140000}"/>
    <cellStyle name="Comma 6 2 4 3 3 2 2" xfId="24498" xr:uid="{00000000-0005-0000-0000-0000FB140000}"/>
    <cellStyle name="Comma 6 2 4 3 3 3" xfId="19491" xr:uid="{00000000-0005-0000-0000-0000FC140000}"/>
    <cellStyle name="Comma 6 2 4 3 4" xfId="8971" xr:uid="{00000000-0005-0000-0000-0000FD140000}"/>
    <cellStyle name="Comma 6 2 4 3 4 2" xfId="21998" xr:uid="{00000000-0005-0000-0000-0000FE140000}"/>
    <cellStyle name="Comma 6 2 4 3 5" xfId="12926" xr:uid="{00000000-0005-0000-0000-0000FF140000}"/>
    <cellStyle name="Comma 6 2 4 3 5 2" xfId="25943" xr:uid="{00000000-0005-0000-0000-000000150000}"/>
    <cellStyle name="Comma 6 2 4 3 6" xfId="8158" xr:uid="{00000000-0005-0000-0000-000001150000}"/>
    <cellStyle name="Comma 6 2 4 3 6 2" xfId="21189" xr:uid="{00000000-0005-0000-0000-000002150000}"/>
    <cellStyle name="Comma 6 2 4 3 7" xfId="3902" xr:uid="{00000000-0005-0000-0000-000003150000}"/>
    <cellStyle name="Comma 6 2 4 3 7 2" xfId="16991" xr:uid="{00000000-0005-0000-0000-000004150000}"/>
    <cellStyle name="Comma 6 2 4 3 8" xfId="14748" xr:uid="{00000000-0005-0000-0000-000005150000}"/>
    <cellStyle name="Comma 6 2 4 4" xfId="2919" xr:uid="{00000000-0005-0000-0000-000006150000}"/>
    <cellStyle name="Comma 6 2 4 4 2" xfId="6945" xr:uid="{00000000-0005-0000-0000-000007150000}"/>
    <cellStyle name="Comma 6 2 4 4 2 2" xfId="11960" xr:uid="{00000000-0005-0000-0000-000008150000}"/>
    <cellStyle name="Comma 6 2 4 4 2 2 2" xfId="24986" xr:uid="{00000000-0005-0000-0000-000009150000}"/>
    <cellStyle name="Comma 6 2 4 4 2 3" xfId="19979" xr:uid="{00000000-0005-0000-0000-00000A150000}"/>
    <cellStyle name="Comma 6 2 4 4 3" xfId="13414" xr:uid="{00000000-0005-0000-0000-00000B150000}"/>
    <cellStyle name="Comma 6 2 4 4 3 2" xfId="26431" xr:uid="{00000000-0005-0000-0000-00000C150000}"/>
    <cellStyle name="Comma 6 2 4 4 4" xfId="9855" xr:uid="{00000000-0005-0000-0000-00000D150000}"/>
    <cellStyle name="Comma 6 2 4 4 4 2" xfId="22881" xr:uid="{00000000-0005-0000-0000-00000E150000}"/>
    <cellStyle name="Comma 6 2 4 4 5" xfId="4837" xr:uid="{00000000-0005-0000-0000-00000F150000}"/>
    <cellStyle name="Comma 6 2 4 4 5 2" xfId="17874" xr:uid="{00000000-0005-0000-0000-000010150000}"/>
    <cellStyle name="Comma 6 2 4 4 6" xfId="16182" xr:uid="{00000000-0005-0000-0000-000011150000}"/>
    <cellStyle name="Comma 6 2 4 5" xfId="1754" xr:uid="{00000000-0005-0000-0000-000012150000}"/>
    <cellStyle name="Comma 6 2 4 5 2" xfId="10917" xr:uid="{00000000-0005-0000-0000-000013150000}"/>
    <cellStyle name="Comma 6 2 4 5 2 2" xfId="23943" xr:uid="{00000000-0005-0000-0000-000014150000}"/>
    <cellStyle name="Comma 6 2 4 5 3" xfId="5901" xr:uid="{00000000-0005-0000-0000-000015150000}"/>
    <cellStyle name="Comma 6 2 4 5 3 2" xfId="18936" xr:uid="{00000000-0005-0000-0000-000016150000}"/>
    <cellStyle name="Comma 6 2 4 5 4" xfId="15139" xr:uid="{00000000-0005-0000-0000-000017150000}"/>
    <cellStyle name="Comma 6 2 4 6" xfId="8478" xr:uid="{00000000-0005-0000-0000-000018150000}"/>
    <cellStyle name="Comma 6 2 4 6 2" xfId="21507" xr:uid="{00000000-0005-0000-0000-000019150000}"/>
    <cellStyle name="Comma 6 2 4 7" xfId="12371" xr:uid="{00000000-0005-0000-0000-00001A150000}"/>
    <cellStyle name="Comma 6 2 4 7 2" xfId="25388" xr:uid="{00000000-0005-0000-0000-00001B150000}"/>
    <cellStyle name="Comma 6 2 4 8" xfId="7448" xr:uid="{00000000-0005-0000-0000-00001C150000}"/>
    <cellStyle name="Comma 6 2 4 8 2" xfId="20480" xr:uid="{00000000-0005-0000-0000-00001D150000}"/>
    <cellStyle name="Comma 6 2 4 9" xfId="3400" xr:uid="{00000000-0005-0000-0000-00001E150000}"/>
    <cellStyle name="Comma 6 2 4 9 2" xfId="16500" xr:uid="{00000000-0005-0000-0000-00001F150000}"/>
    <cellStyle name="Comma 6 2 5" xfId="437" xr:uid="{00000000-0005-0000-0000-000020150000}"/>
    <cellStyle name="Comma 6 2 5 2" xfId="845" xr:uid="{00000000-0005-0000-0000-000021150000}"/>
    <cellStyle name="Comma 6 2 5 2 2" xfId="9696" xr:uid="{00000000-0005-0000-0000-000022150000}"/>
    <cellStyle name="Comma 6 2 5 2 2 2" xfId="22722" xr:uid="{00000000-0005-0000-0000-000023150000}"/>
    <cellStyle name="Comma 6 2 5 2 3" xfId="4678" xr:uid="{00000000-0005-0000-0000-000024150000}"/>
    <cellStyle name="Comma 6 2 5 2 3 2" xfId="17715" xr:uid="{00000000-0005-0000-0000-000025150000}"/>
    <cellStyle name="Comma 6 2 5 2 4" xfId="14242" xr:uid="{00000000-0005-0000-0000-000026150000}"/>
    <cellStyle name="Comma 6 2 5 3" xfId="1957" xr:uid="{00000000-0005-0000-0000-000027150000}"/>
    <cellStyle name="Comma 6 2 5 3 2" xfId="11120" xr:uid="{00000000-0005-0000-0000-000028150000}"/>
    <cellStyle name="Comma 6 2 5 3 2 2" xfId="24146" xr:uid="{00000000-0005-0000-0000-000029150000}"/>
    <cellStyle name="Comma 6 2 5 3 3" xfId="6104" xr:uid="{00000000-0005-0000-0000-00002A150000}"/>
    <cellStyle name="Comma 6 2 5 3 3 2" xfId="19139" xr:uid="{00000000-0005-0000-0000-00002B150000}"/>
    <cellStyle name="Comma 6 2 5 3 4" xfId="15342" xr:uid="{00000000-0005-0000-0000-00002C150000}"/>
    <cellStyle name="Comma 6 2 5 4" xfId="8812" xr:uid="{00000000-0005-0000-0000-00002D150000}"/>
    <cellStyle name="Comma 6 2 5 4 2" xfId="21839" xr:uid="{00000000-0005-0000-0000-00002E150000}"/>
    <cellStyle name="Comma 6 2 5 5" xfId="12574" xr:uid="{00000000-0005-0000-0000-00002F150000}"/>
    <cellStyle name="Comma 6 2 5 5 2" xfId="25591" xr:uid="{00000000-0005-0000-0000-000030150000}"/>
    <cellStyle name="Comma 6 2 5 6" xfId="7289" xr:uid="{00000000-0005-0000-0000-000031150000}"/>
    <cellStyle name="Comma 6 2 5 6 2" xfId="20321" xr:uid="{00000000-0005-0000-0000-000032150000}"/>
    <cellStyle name="Comma 6 2 5 7" xfId="3743" xr:uid="{00000000-0005-0000-0000-000033150000}"/>
    <cellStyle name="Comma 6 2 5 7 2" xfId="16832" xr:uid="{00000000-0005-0000-0000-000034150000}"/>
    <cellStyle name="Comma 6 2 5 8" xfId="13840" xr:uid="{00000000-0005-0000-0000-000035150000}"/>
    <cellStyle name="Comma 6 2 6" xfId="772" xr:uid="{00000000-0005-0000-0000-000036150000}"/>
    <cellStyle name="Comma 6 2 6 2" xfId="2306" xr:uid="{00000000-0005-0000-0000-000037150000}"/>
    <cellStyle name="Comma 6 2 6 2 2" xfId="10063" xr:uid="{00000000-0005-0000-0000-000038150000}"/>
    <cellStyle name="Comma 6 2 6 2 2 2" xfId="23089" xr:uid="{00000000-0005-0000-0000-000039150000}"/>
    <cellStyle name="Comma 6 2 6 2 3" xfId="5045" xr:uid="{00000000-0005-0000-0000-00003A150000}"/>
    <cellStyle name="Comma 6 2 6 2 3 2" xfId="18082" xr:uid="{00000000-0005-0000-0000-00003B150000}"/>
    <cellStyle name="Comma 6 2 6 2 4" xfId="15690" xr:uid="{00000000-0005-0000-0000-00003C150000}"/>
    <cellStyle name="Comma 6 2 6 3" xfId="6453" xr:uid="{00000000-0005-0000-0000-00003D150000}"/>
    <cellStyle name="Comma 6 2 6 3 2" xfId="11468" xr:uid="{00000000-0005-0000-0000-00003E150000}"/>
    <cellStyle name="Comma 6 2 6 3 2 2" xfId="24494" xr:uid="{00000000-0005-0000-0000-00003F150000}"/>
    <cellStyle name="Comma 6 2 6 3 3" xfId="19487" xr:uid="{00000000-0005-0000-0000-000040150000}"/>
    <cellStyle name="Comma 6 2 6 4" xfId="9179" xr:uid="{00000000-0005-0000-0000-000041150000}"/>
    <cellStyle name="Comma 6 2 6 4 2" xfId="22206" xr:uid="{00000000-0005-0000-0000-000042150000}"/>
    <cellStyle name="Comma 6 2 6 5" xfId="12922" xr:uid="{00000000-0005-0000-0000-000043150000}"/>
    <cellStyle name="Comma 6 2 6 5 2" xfId="25939" xr:uid="{00000000-0005-0000-0000-000044150000}"/>
    <cellStyle name="Comma 6 2 6 6" xfId="7656" xr:uid="{00000000-0005-0000-0000-000045150000}"/>
    <cellStyle name="Comma 6 2 6 6 2" xfId="20688" xr:uid="{00000000-0005-0000-0000-000046150000}"/>
    <cellStyle name="Comma 6 2 6 7" xfId="4110" xr:uid="{00000000-0005-0000-0000-000047150000}"/>
    <cellStyle name="Comma 6 2 6 7 2" xfId="17199" xr:uid="{00000000-0005-0000-0000-000048150000}"/>
    <cellStyle name="Comma 6 2 6 8" xfId="14169" xr:uid="{00000000-0005-0000-0000-000049150000}"/>
    <cellStyle name="Comma 6 2 7" xfId="1196" xr:uid="{00000000-0005-0000-0000-00004A150000}"/>
    <cellStyle name="Comma 6 2 7 2" xfId="2748" xr:uid="{00000000-0005-0000-0000-00004B150000}"/>
    <cellStyle name="Comma 6 2 7 2 2" xfId="10405" xr:uid="{00000000-0005-0000-0000-00004C150000}"/>
    <cellStyle name="Comma 6 2 7 2 2 2" xfId="23431" xr:uid="{00000000-0005-0000-0000-00004D150000}"/>
    <cellStyle name="Comma 6 2 7 2 3" xfId="5388" xr:uid="{00000000-0005-0000-0000-00004E150000}"/>
    <cellStyle name="Comma 6 2 7 2 3 2" xfId="18424" xr:uid="{00000000-0005-0000-0000-00004F150000}"/>
    <cellStyle name="Comma 6 2 7 2 4" xfId="16023" xr:uid="{00000000-0005-0000-0000-000050150000}"/>
    <cellStyle name="Comma 6 2 7 3" xfId="6786" xr:uid="{00000000-0005-0000-0000-000051150000}"/>
    <cellStyle name="Comma 6 2 7 3 2" xfId="11801" xr:uid="{00000000-0005-0000-0000-000052150000}"/>
    <cellStyle name="Comma 6 2 7 3 2 2" xfId="24827" xr:uid="{00000000-0005-0000-0000-000053150000}"/>
    <cellStyle name="Comma 6 2 7 3 3" xfId="19820" xr:uid="{00000000-0005-0000-0000-000054150000}"/>
    <cellStyle name="Comma 6 2 7 4" xfId="8651" xr:uid="{00000000-0005-0000-0000-000055150000}"/>
    <cellStyle name="Comma 6 2 7 4 2" xfId="21680" xr:uid="{00000000-0005-0000-0000-000056150000}"/>
    <cellStyle name="Comma 6 2 7 5" xfId="13255" xr:uid="{00000000-0005-0000-0000-000057150000}"/>
    <cellStyle name="Comma 6 2 7 5 2" xfId="26272" xr:uid="{00000000-0005-0000-0000-000058150000}"/>
    <cellStyle name="Comma 6 2 7 6" xfId="7999" xr:uid="{00000000-0005-0000-0000-000059150000}"/>
    <cellStyle name="Comma 6 2 7 6 2" xfId="21030" xr:uid="{00000000-0005-0000-0000-00005A150000}"/>
    <cellStyle name="Comma 6 2 7 7" xfId="3578" xr:uid="{00000000-0005-0000-0000-00005B150000}"/>
    <cellStyle name="Comma 6 2 7 7 2" xfId="16673" xr:uid="{00000000-0005-0000-0000-00005C150000}"/>
    <cellStyle name="Comma 6 2 7 8" xfId="14589" xr:uid="{00000000-0005-0000-0000-00005D150000}"/>
    <cellStyle name="Comma 6 2 8" xfId="1595" xr:uid="{00000000-0005-0000-0000-00005E150000}"/>
    <cellStyle name="Comma 6 2 8 2" xfId="9538" xr:uid="{00000000-0005-0000-0000-00005F150000}"/>
    <cellStyle name="Comma 6 2 8 2 2" xfId="22564" xr:uid="{00000000-0005-0000-0000-000060150000}"/>
    <cellStyle name="Comma 6 2 8 3" xfId="4520" xr:uid="{00000000-0005-0000-0000-000061150000}"/>
    <cellStyle name="Comma 6 2 8 3 2" xfId="17557" xr:uid="{00000000-0005-0000-0000-000062150000}"/>
    <cellStyle name="Comma 6 2 8 4" xfId="14980" xr:uid="{00000000-0005-0000-0000-000063150000}"/>
    <cellStyle name="Comma 6 2 9" xfId="5740" xr:uid="{00000000-0005-0000-0000-000064150000}"/>
    <cellStyle name="Comma 6 2 9 2" xfId="10756" xr:uid="{00000000-0005-0000-0000-000065150000}"/>
    <cellStyle name="Comma 6 2 9 2 2" xfId="23782" xr:uid="{00000000-0005-0000-0000-000066150000}"/>
    <cellStyle name="Comma 6 2 9 3" xfId="18775" xr:uid="{00000000-0005-0000-0000-000067150000}"/>
    <cellStyle name="Comma 6 3" xfId="196" xr:uid="{00000000-0005-0000-0000-000068150000}"/>
    <cellStyle name="Comma 6 3 10" xfId="7174" xr:uid="{00000000-0005-0000-0000-000069150000}"/>
    <cellStyle name="Comma 6 3 10 2" xfId="20206" xr:uid="{00000000-0005-0000-0000-00006A150000}"/>
    <cellStyle name="Comma 6 3 11" xfId="3343" xr:uid="{00000000-0005-0000-0000-00006B150000}"/>
    <cellStyle name="Comma 6 3 11 2" xfId="16443" xr:uid="{00000000-0005-0000-0000-00006C150000}"/>
    <cellStyle name="Comma 6 3 12" xfId="13623" xr:uid="{00000000-0005-0000-0000-00006D150000}"/>
    <cellStyle name="Comma 6 3 2" xfId="388" xr:uid="{00000000-0005-0000-0000-00006E150000}"/>
    <cellStyle name="Comma 6 3 2 10" xfId="13797" xr:uid="{00000000-0005-0000-0000-00006F150000}"/>
    <cellStyle name="Comma 6 3 2 2" xfId="639" xr:uid="{00000000-0005-0000-0000-000070150000}"/>
    <cellStyle name="Comma 6 3 2 2 2" xfId="1963" xr:uid="{00000000-0005-0000-0000-000071150000}"/>
    <cellStyle name="Comma 6 3 2 2 2 2" xfId="10069" xr:uid="{00000000-0005-0000-0000-000072150000}"/>
    <cellStyle name="Comma 6 3 2 2 2 2 2" xfId="23095" xr:uid="{00000000-0005-0000-0000-000073150000}"/>
    <cellStyle name="Comma 6 3 2 2 2 3" xfId="5051" xr:uid="{00000000-0005-0000-0000-000074150000}"/>
    <cellStyle name="Comma 6 3 2 2 2 3 2" xfId="18088" xr:uid="{00000000-0005-0000-0000-000075150000}"/>
    <cellStyle name="Comma 6 3 2 2 2 4" xfId="15348" xr:uid="{00000000-0005-0000-0000-000076150000}"/>
    <cellStyle name="Comma 6 3 2 2 3" xfId="6110" xr:uid="{00000000-0005-0000-0000-000077150000}"/>
    <cellStyle name="Comma 6 3 2 2 3 2" xfId="11126" xr:uid="{00000000-0005-0000-0000-000078150000}"/>
    <cellStyle name="Comma 6 3 2 2 3 2 2" xfId="24152" xr:uid="{00000000-0005-0000-0000-000079150000}"/>
    <cellStyle name="Comma 6 3 2 2 3 3" xfId="19145" xr:uid="{00000000-0005-0000-0000-00007A150000}"/>
    <cellStyle name="Comma 6 3 2 2 4" xfId="9185" xr:uid="{00000000-0005-0000-0000-00007B150000}"/>
    <cellStyle name="Comma 6 3 2 2 4 2" xfId="22212" xr:uid="{00000000-0005-0000-0000-00007C150000}"/>
    <cellStyle name="Comma 6 3 2 2 5" xfId="12580" xr:uid="{00000000-0005-0000-0000-00007D150000}"/>
    <cellStyle name="Comma 6 3 2 2 5 2" xfId="25597" xr:uid="{00000000-0005-0000-0000-00007E150000}"/>
    <cellStyle name="Comma 6 3 2 2 6" xfId="7662" xr:uid="{00000000-0005-0000-0000-00007F150000}"/>
    <cellStyle name="Comma 6 3 2 2 6 2" xfId="20694" xr:uid="{00000000-0005-0000-0000-000080150000}"/>
    <cellStyle name="Comma 6 3 2 2 7" xfId="4116" xr:uid="{00000000-0005-0000-0000-000081150000}"/>
    <cellStyle name="Comma 6 3 2 2 7 2" xfId="17205" xr:uid="{00000000-0005-0000-0000-000082150000}"/>
    <cellStyle name="Comma 6 3 2 2 8" xfId="14042" xr:uid="{00000000-0005-0000-0000-000083150000}"/>
    <cellStyle name="Comma 6 3 2 3" xfId="1048" xr:uid="{00000000-0005-0000-0000-000084150000}"/>
    <cellStyle name="Comma 6 3 2 3 2" xfId="2312" xr:uid="{00000000-0005-0000-0000-000085150000}"/>
    <cellStyle name="Comma 6 3 2 3 2 2" xfId="10607" xr:uid="{00000000-0005-0000-0000-000086150000}"/>
    <cellStyle name="Comma 6 3 2 3 2 2 2" xfId="23633" xr:uid="{00000000-0005-0000-0000-000087150000}"/>
    <cellStyle name="Comma 6 3 2 3 2 3" xfId="5590" xr:uid="{00000000-0005-0000-0000-000088150000}"/>
    <cellStyle name="Comma 6 3 2 3 2 3 2" xfId="18626" xr:uid="{00000000-0005-0000-0000-000089150000}"/>
    <cellStyle name="Comma 6 3 2 3 2 4" xfId="15696" xr:uid="{00000000-0005-0000-0000-00008A150000}"/>
    <cellStyle name="Comma 6 3 2 3 3" xfId="6459" xr:uid="{00000000-0005-0000-0000-00008B150000}"/>
    <cellStyle name="Comma 6 3 2 3 3 2" xfId="11474" xr:uid="{00000000-0005-0000-0000-00008C150000}"/>
    <cellStyle name="Comma 6 3 2 3 3 2 2" xfId="24500" xr:uid="{00000000-0005-0000-0000-00008D150000}"/>
    <cellStyle name="Comma 6 3 2 3 3 3" xfId="19493" xr:uid="{00000000-0005-0000-0000-00008E150000}"/>
    <cellStyle name="Comma 6 3 2 3 4" xfId="9014" xr:uid="{00000000-0005-0000-0000-00008F150000}"/>
    <cellStyle name="Comma 6 3 2 3 4 2" xfId="22041" xr:uid="{00000000-0005-0000-0000-000090150000}"/>
    <cellStyle name="Comma 6 3 2 3 5" xfId="12928" xr:uid="{00000000-0005-0000-0000-000091150000}"/>
    <cellStyle name="Comma 6 3 2 3 5 2" xfId="25945" xr:uid="{00000000-0005-0000-0000-000092150000}"/>
    <cellStyle name="Comma 6 3 2 3 6" xfId="8201" xr:uid="{00000000-0005-0000-0000-000093150000}"/>
    <cellStyle name="Comma 6 3 2 3 6 2" xfId="21232" xr:uid="{00000000-0005-0000-0000-000094150000}"/>
    <cellStyle name="Comma 6 3 2 3 7" xfId="3945" xr:uid="{00000000-0005-0000-0000-000095150000}"/>
    <cellStyle name="Comma 6 3 2 3 7 2" xfId="17034" xr:uid="{00000000-0005-0000-0000-000096150000}"/>
    <cellStyle name="Comma 6 3 2 3 8" xfId="14444" xr:uid="{00000000-0005-0000-0000-000097150000}"/>
    <cellStyle name="Comma 6 3 2 4" xfId="1405" xr:uid="{00000000-0005-0000-0000-000098150000}"/>
    <cellStyle name="Comma 6 3 2 4 2" xfId="2963" xr:uid="{00000000-0005-0000-0000-000099150000}"/>
    <cellStyle name="Comma 6 3 2 4 2 2" xfId="12003" xr:uid="{00000000-0005-0000-0000-00009A150000}"/>
    <cellStyle name="Comma 6 3 2 4 2 2 2" xfId="25029" xr:uid="{00000000-0005-0000-0000-00009B150000}"/>
    <cellStyle name="Comma 6 3 2 4 2 3" xfId="6988" xr:uid="{00000000-0005-0000-0000-00009C150000}"/>
    <cellStyle name="Comma 6 3 2 4 2 3 2" xfId="20022" xr:uid="{00000000-0005-0000-0000-00009D150000}"/>
    <cellStyle name="Comma 6 3 2 4 2 4" xfId="16225" xr:uid="{00000000-0005-0000-0000-00009E150000}"/>
    <cellStyle name="Comma 6 3 2 4 3" xfId="13457" xr:uid="{00000000-0005-0000-0000-00009F150000}"/>
    <cellStyle name="Comma 6 3 2 4 3 2" xfId="26474" xr:uid="{00000000-0005-0000-0000-0000A0150000}"/>
    <cellStyle name="Comma 6 3 2 4 4" xfId="9898" xr:uid="{00000000-0005-0000-0000-0000A1150000}"/>
    <cellStyle name="Comma 6 3 2 4 4 2" xfId="22924" xr:uid="{00000000-0005-0000-0000-0000A2150000}"/>
    <cellStyle name="Comma 6 3 2 4 5" xfId="4880" xr:uid="{00000000-0005-0000-0000-0000A3150000}"/>
    <cellStyle name="Comma 6 3 2 4 5 2" xfId="17917" xr:uid="{00000000-0005-0000-0000-0000A4150000}"/>
    <cellStyle name="Comma 6 3 2 4 6" xfId="14791" xr:uid="{00000000-0005-0000-0000-0000A5150000}"/>
    <cellStyle name="Comma 6 3 2 5" xfId="1797" xr:uid="{00000000-0005-0000-0000-0000A6150000}"/>
    <cellStyle name="Comma 6 3 2 5 2" xfId="10960" xr:uid="{00000000-0005-0000-0000-0000A7150000}"/>
    <cellStyle name="Comma 6 3 2 5 2 2" xfId="23986" xr:uid="{00000000-0005-0000-0000-0000A8150000}"/>
    <cellStyle name="Comma 6 3 2 5 3" xfId="5944" xr:uid="{00000000-0005-0000-0000-0000A9150000}"/>
    <cellStyle name="Comma 6 3 2 5 3 2" xfId="18979" xr:uid="{00000000-0005-0000-0000-0000AA150000}"/>
    <cellStyle name="Comma 6 3 2 5 4" xfId="15182" xr:uid="{00000000-0005-0000-0000-0000AB150000}"/>
    <cellStyle name="Comma 6 3 2 6" xfId="8521" xr:uid="{00000000-0005-0000-0000-0000AC150000}"/>
    <cellStyle name="Comma 6 3 2 6 2" xfId="21550" xr:uid="{00000000-0005-0000-0000-0000AD150000}"/>
    <cellStyle name="Comma 6 3 2 7" xfId="12414" xr:uid="{00000000-0005-0000-0000-0000AE150000}"/>
    <cellStyle name="Comma 6 3 2 7 2" xfId="25431" xr:uid="{00000000-0005-0000-0000-0000AF150000}"/>
    <cellStyle name="Comma 6 3 2 8" xfId="7491" xr:uid="{00000000-0005-0000-0000-0000B0150000}"/>
    <cellStyle name="Comma 6 3 2 8 2" xfId="20523" xr:uid="{00000000-0005-0000-0000-0000B1150000}"/>
    <cellStyle name="Comma 6 3 2 9" xfId="3443" xr:uid="{00000000-0005-0000-0000-0000B2150000}"/>
    <cellStyle name="Comma 6 3 2 9 2" xfId="16543" xr:uid="{00000000-0005-0000-0000-0000B3150000}"/>
    <cellStyle name="Comma 6 3 3" xfId="539" xr:uid="{00000000-0005-0000-0000-0000B4150000}"/>
    <cellStyle name="Comma 6 3 3 2" xfId="948" xr:uid="{00000000-0005-0000-0000-0000B5150000}"/>
    <cellStyle name="Comma 6 3 3 2 2" xfId="9798" xr:uid="{00000000-0005-0000-0000-0000B6150000}"/>
    <cellStyle name="Comma 6 3 3 2 2 2" xfId="22824" xr:uid="{00000000-0005-0000-0000-0000B7150000}"/>
    <cellStyle name="Comma 6 3 3 2 3" xfId="4780" xr:uid="{00000000-0005-0000-0000-0000B8150000}"/>
    <cellStyle name="Comma 6 3 3 2 3 2" xfId="17817" xr:uid="{00000000-0005-0000-0000-0000B9150000}"/>
    <cellStyle name="Comma 6 3 3 2 4" xfId="14344" xr:uid="{00000000-0005-0000-0000-0000BA150000}"/>
    <cellStyle name="Comma 6 3 3 3" xfId="1962" xr:uid="{00000000-0005-0000-0000-0000BB150000}"/>
    <cellStyle name="Comma 6 3 3 3 2" xfId="11125" xr:uid="{00000000-0005-0000-0000-0000BC150000}"/>
    <cellStyle name="Comma 6 3 3 3 2 2" xfId="24151" xr:uid="{00000000-0005-0000-0000-0000BD150000}"/>
    <cellStyle name="Comma 6 3 3 3 3" xfId="6109" xr:uid="{00000000-0005-0000-0000-0000BE150000}"/>
    <cellStyle name="Comma 6 3 3 3 3 2" xfId="19144" xr:uid="{00000000-0005-0000-0000-0000BF150000}"/>
    <cellStyle name="Comma 6 3 3 3 4" xfId="15347" xr:uid="{00000000-0005-0000-0000-0000C0150000}"/>
    <cellStyle name="Comma 6 3 3 4" xfId="8914" xr:uid="{00000000-0005-0000-0000-0000C1150000}"/>
    <cellStyle name="Comma 6 3 3 4 2" xfId="21941" xr:uid="{00000000-0005-0000-0000-0000C2150000}"/>
    <cellStyle name="Comma 6 3 3 5" xfId="12579" xr:uid="{00000000-0005-0000-0000-0000C3150000}"/>
    <cellStyle name="Comma 6 3 3 5 2" xfId="25596" xr:uid="{00000000-0005-0000-0000-0000C4150000}"/>
    <cellStyle name="Comma 6 3 3 6" xfId="7391" xr:uid="{00000000-0005-0000-0000-0000C5150000}"/>
    <cellStyle name="Comma 6 3 3 6 2" xfId="20423" xr:uid="{00000000-0005-0000-0000-0000C6150000}"/>
    <cellStyle name="Comma 6 3 3 7" xfId="3845" xr:uid="{00000000-0005-0000-0000-0000C7150000}"/>
    <cellStyle name="Comma 6 3 3 7 2" xfId="16934" xr:uid="{00000000-0005-0000-0000-0000C8150000}"/>
    <cellStyle name="Comma 6 3 3 8" xfId="13942" xr:uid="{00000000-0005-0000-0000-0000C9150000}"/>
    <cellStyle name="Comma 6 3 4" xfId="802" xr:uid="{00000000-0005-0000-0000-0000CA150000}"/>
    <cellStyle name="Comma 6 3 4 2" xfId="2311" xr:uid="{00000000-0005-0000-0000-0000CB150000}"/>
    <cellStyle name="Comma 6 3 4 2 2" xfId="10068" xr:uid="{00000000-0005-0000-0000-0000CC150000}"/>
    <cellStyle name="Comma 6 3 4 2 2 2" xfId="23094" xr:uid="{00000000-0005-0000-0000-0000CD150000}"/>
    <cellStyle name="Comma 6 3 4 2 3" xfId="5050" xr:uid="{00000000-0005-0000-0000-0000CE150000}"/>
    <cellStyle name="Comma 6 3 4 2 3 2" xfId="18087" xr:uid="{00000000-0005-0000-0000-0000CF150000}"/>
    <cellStyle name="Comma 6 3 4 2 4" xfId="15695" xr:uid="{00000000-0005-0000-0000-0000D0150000}"/>
    <cellStyle name="Comma 6 3 4 3" xfId="6458" xr:uid="{00000000-0005-0000-0000-0000D1150000}"/>
    <cellStyle name="Comma 6 3 4 3 2" xfId="11473" xr:uid="{00000000-0005-0000-0000-0000D2150000}"/>
    <cellStyle name="Comma 6 3 4 3 2 2" xfId="24499" xr:uid="{00000000-0005-0000-0000-0000D3150000}"/>
    <cellStyle name="Comma 6 3 4 3 3" xfId="19492" xr:uid="{00000000-0005-0000-0000-0000D4150000}"/>
    <cellStyle name="Comma 6 3 4 4" xfId="9184" xr:uid="{00000000-0005-0000-0000-0000D5150000}"/>
    <cellStyle name="Comma 6 3 4 4 2" xfId="22211" xr:uid="{00000000-0005-0000-0000-0000D6150000}"/>
    <cellStyle name="Comma 6 3 4 5" xfId="12927" xr:uid="{00000000-0005-0000-0000-0000D7150000}"/>
    <cellStyle name="Comma 6 3 4 5 2" xfId="25944" xr:uid="{00000000-0005-0000-0000-0000D8150000}"/>
    <cellStyle name="Comma 6 3 4 6" xfId="7661" xr:uid="{00000000-0005-0000-0000-0000D9150000}"/>
    <cellStyle name="Comma 6 3 4 6 2" xfId="20693" xr:uid="{00000000-0005-0000-0000-0000DA150000}"/>
    <cellStyle name="Comma 6 3 4 7" xfId="4115" xr:uid="{00000000-0005-0000-0000-0000DB150000}"/>
    <cellStyle name="Comma 6 3 4 7 2" xfId="17204" xr:uid="{00000000-0005-0000-0000-0000DC150000}"/>
    <cellStyle name="Comma 6 3 4 8" xfId="14199" xr:uid="{00000000-0005-0000-0000-0000DD150000}"/>
    <cellStyle name="Comma 6 3 5" xfId="1304" xr:uid="{00000000-0005-0000-0000-0000DE150000}"/>
    <cellStyle name="Comma 6 3 5 2" xfId="2861" xr:uid="{00000000-0005-0000-0000-0000DF150000}"/>
    <cellStyle name="Comma 6 3 5 2 2" xfId="10507" xr:uid="{00000000-0005-0000-0000-0000E0150000}"/>
    <cellStyle name="Comma 6 3 5 2 2 2" xfId="23533" xr:uid="{00000000-0005-0000-0000-0000E1150000}"/>
    <cellStyle name="Comma 6 3 5 2 3" xfId="5490" xr:uid="{00000000-0005-0000-0000-0000E2150000}"/>
    <cellStyle name="Comma 6 3 5 2 3 2" xfId="18526" xr:uid="{00000000-0005-0000-0000-0000E3150000}"/>
    <cellStyle name="Comma 6 3 5 2 4" xfId="16125" xr:uid="{00000000-0005-0000-0000-0000E4150000}"/>
    <cellStyle name="Comma 6 3 5 3" xfId="6888" xr:uid="{00000000-0005-0000-0000-0000E5150000}"/>
    <cellStyle name="Comma 6 3 5 3 2" xfId="11903" xr:uid="{00000000-0005-0000-0000-0000E6150000}"/>
    <cellStyle name="Comma 6 3 5 3 2 2" xfId="24929" xr:uid="{00000000-0005-0000-0000-0000E7150000}"/>
    <cellStyle name="Comma 6 3 5 3 3" xfId="19922" xr:uid="{00000000-0005-0000-0000-0000E8150000}"/>
    <cellStyle name="Comma 6 3 5 4" xfId="8695" xr:uid="{00000000-0005-0000-0000-0000E9150000}"/>
    <cellStyle name="Comma 6 3 5 4 2" xfId="21724" xr:uid="{00000000-0005-0000-0000-0000EA150000}"/>
    <cellStyle name="Comma 6 3 5 5" xfId="13357" xr:uid="{00000000-0005-0000-0000-0000EB150000}"/>
    <cellStyle name="Comma 6 3 5 5 2" xfId="26374" xr:uid="{00000000-0005-0000-0000-0000EC150000}"/>
    <cellStyle name="Comma 6 3 5 6" xfId="8101" xr:uid="{00000000-0005-0000-0000-0000ED150000}"/>
    <cellStyle name="Comma 6 3 5 6 2" xfId="21132" xr:uid="{00000000-0005-0000-0000-0000EE150000}"/>
    <cellStyle name="Comma 6 3 5 7" xfId="3624" xr:uid="{00000000-0005-0000-0000-0000EF150000}"/>
    <cellStyle name="Comma 6 3 5 7 2" xfId="16717" xr:uid="{00000000-0005-0000-0000-0000F0150000}"/>
    <cellStyle name="Comma 6 3 5 8" xfId="14691" xr:uid="{00000000-0005-0000-0000-0000F1150000}"/>
    <cellStyle name="Comma 6 3 6" xfId="1697" xr:uid="{00000000-0005-0000-0000-0000F2150000}"/>
    <cellStyle name="Comma 6 3 6 2" xfId="9581" xr:uid="{00000000-0005-0000-0000-0000F3150000}"/>
    <cellStyle name="Comma 6 3 6 2 2" xfId="22607" xr:uid="{00000000-0005-0000-0000-0000F4150000}"/>
    <cellStyle name="Comma 6 3 6 3" xfId="4563" xr:uid="{00000000-0005-0000-0000-0000F5150000}"/>
    <cellStyle name="Comma 6 3 6 3 2" xfId="17600" xr:uid="{00000000-0005-0000-0000-0000F6150000}"/>
    <cellStyle name="Comma 6 3 6 4" xfId="15082" xr:uid="{00000000-0005-0000-0000-0000F7150000}"/>
    <cellStyle name="Comma 6 3 7" xfId="5844" xr:uid="{00000000-0005-0000-0000-0000F8150000}"/>
    <cellStyle name="Comma 6 3 7 2" xfId="10860" xr:uid="{00000000-0005-0000-0000-0000F9150000}"/>
    <cellStyle name="Comma 6 3 7 2 2" xfId="23886" xr:uid="{00000000-0005-0000-0000-0000FA150000}"/>
    <cellStyle name="Comma 6 3 7 3" xfId="18879" xr:uid="{00000000-0005-0000-0000-0000FB150000}"/>
    <cellStyle name="Comma 6 3 8" xfId="8421" xr:uid="{00000000-0005-0000-0000-0000FC150000}"/>
    <cellStyle name="Comma 6 3 8 2" xfId="21450" xr:uid="{00000000-0005-0000-0000-0000FD150000}"/>
    <cellStyle name="Comma 6 3 9" xfId="12314" xr:uid="{00000000-0005-0000-0000-0000FE150000}"/>
    <cellStyle name="Comma 6 3 9 2" xfId="25331" xr:uid="{00000000-0005-0000-0000-0000FF150000}"/>
    <cellStyle name="Comma 6 4" xfId="232" xr:uid="{00000000-0005-0000-0000-000000160000}"/>
    <cellStyle name="Comma 6 4 10" xfId="7217" xr:uid="{00000000-0005-0000-0000-000001160000}"/>
    <cellStyle name="Comma 6 4 10 2" xfId="20249" xr:uid="{00000000-0005-0000-0000-000002160000}"/>
    <cellStyle name="Comma 6 4 11" xfId="3281" xr:uid="{00000000-0005-0000-0000-000003160000}"/>
    <cellStyle name="Comma 6 4 11 2" xfId="16381" xr:uid="{00000000-0005-0000-0000-000004160000}"/>
    <cellStyle name="Comma 6 4 12" xfId="13653" xr:uid="{00000000-0005-0000-0000-000005160000}"/>
    <cellStyle name="Comma 6 4 2" xfId="325" xr:uid="{00000000-0005-0000-0000-000006160000}"/>
    <cellStyle name="Comma 6 4 2 10" xfId="13735" xr:uid="{00000000-0005-0000-0000-000007160000}"/>
    <cellStyle name="Comma 6 4 2 2" xfId="682" xr:uid="{00000000-0005-0000-0000-000008160000}"/>
    <cellStyle name="Comma 6 4 2 2 2" xfId="1965" xr:uid="{00000000-0005-0000-0000-000009160000}"/>
    <cellStyle name="Comma 6 4 2 2 2 2" xfId="10071" xr:uid="{00000000-0005-0000-0000-00000A160000}"/>
    <cellStyle name="Comma 6 4 2 2 2 2 2" xfId="23097" xr:uid="{00000000-0005-0000-0000-00000B160000}"/>
    <cellStyle name="Comma 6 4 2 2 2 3" xfId="5053" xr:uid="{00000000-0005-0000-0000-00000C160000}"/>
    <cellStyle name="Comma 6 4 2 2 2 3 2" xfId="18090" xr:uid="{00000000-0005-0000-0000-00000D160000}"/>
    <cellStyle name="Comma 6 4 2 2 2 4" xfId="15350" xr:uid="{00000000-0005-0000-0000-00000E160000}"/>
    <cellStyle name="Comma 6 4 2 2 3" xfId="6112" xr:uid="{00000000-0005-0000-0000-00000F160000}"/>
    <cellStyle name="Comma 6 4 2 2 3 2" xfId="11128" xr:uid="{00000000-0005-0000-0000-000010160000}"/>
    <cellStyle name="Comma 6 4 2 2 3 2 2" xfId="24154" xr:uid="{00000000-0005-0000-0000-000011160000}"/>
    <cellStyle name="Comma 6 4 2 2 3 3" xfId="19147" xr:uid="{00000000-0005-0000-0000-000012160000}"/>
    <cellStyle name="Comma 6 4 2 2 4" xfId="9187" xr:uid="{00000000-0005-0000-0000-000013160000}"/>
    <cellStyle name="Comma 6 4 2 2 4 2" xfId="22214" xr:uid="{00000000-0005-0000-0000-000014160000}"/>
    <cellStyle name="Comma 6 4 2 2 5" xfId="12582" xr:uid="{00000000-0005-0000-0000-000015160000}"/>
    <cellStyle name="Comma 6 4 2 2 5 2" xfId="25599" xr:uid="{00000000-0005-0000-0000-000016160000}"/>
    <cellStyle name="Comma 6 4 2 2 6" xfId="7664" xr:uid="{00000000-0005-0000-0000-000017160000}"/>
    <cellStyle name="Comma 6 4 2 2 6 2" xfId="20696" xr:uid="{00000000-0005-0000-0000-000018160000}"/>
    <cellStyle name="Comma 6 4 2 2 7" xfId="4118" xr:uid="{00000000-0005-0000-0000-000019160000}"/>
    <cellStyle name="Comma 6 4 2 2 7 2" xfId="17207" xr:uid="{00000000-0005-0000-0000-00001A160000}"/>
    <cellStyle name="Comma 6 4 2 2 8" xfId="14085" xr:uid="{00000000-0005-0000-0000-00001B160000}"/>
    <cellStyle name="Comma 6 4 2 3" xfId="1091" xr:uid="{00000000-0005-0000-0000-00001C160000}"/>
    <cellStyle name="Comma 6 4 2 3 2" xfId="2314" xr:uid="{00000000-0005-0000-0000-00001D160000}"/>
    <cellStyle name="Comma 6 4 2 3 2 2" xfId="10650" xr:uid="{00000000-0005-0000-0000-00001E160000}"/>
    <cellStyle name="Comma 6 4 2 3 2 2 2" xfId="23676" xr:uid="{00000000-0005-0000-0000-00001F160000}"/>
    <cellStyle name="Comma 6 4 2 3 2 3" xfId="5633" xr:uid="{00000000-0005-0000-0000-000020160000}"/>
    <cellStyle name="Comma 6 4 2 3 2 3 2" xfId="18669" xr:uid="{00000000-0005-0000-0000-000021160000}"/>
    <cellStyle name="Comma 6 4 2 3 2 4" xfId="15698" xr:uid="{00000000-0005-0000-0000-000022160000}"/>
    <cellStyle name="Comma 6 4 2 3 3" xfId="6461" xr:uid="{00000000-0005-0000-0000-000023160000}"/>
    <cellStyle name="Comma 6 4 2 3 3 2" xfId="11476" xr:uid="{00000000-0005-0000-0000-000024160000}"/>
    <cellStyle name="Comma 6 4 2 3 3 2 2" xfId="24502" xr:uid="{00000000-0005-0000-0000-000025160000}"/>
    <cellStyle name="Comma 6 4 2 3 3 3" xfId="19495" xr:uid="{00000000-0005-0000-0000-000026160000}"/>
    <cellStyle name="Comma 6 4 2 3 4" xfId="9057" xr:uid="{00000000-0005-0000-0000-000027160000}"/>
    <cellStyle name="Comma 6 4 2 3 4 2" xfId="22084" xr:uid="{00000000-0005-0000-0000-000028160000}"/>
    <cellStyle name="Comma 6 4 2 3 5" xfId="12930" xr:uid="{00000000-0005-0000-0000-000029160000}"/>
    <cellStyle name="Comma 6 4 2 3 5 2" xfId="25947" xr:uid="{00000000-0005-0000-0000-00002A160000}"/>
    <cellStyle name="Comma 6 4 2 3 6" xfId="8244" xr:uid="{00000000-0005-0000-0000-00002B160000}"/>
    <cellStyle name="Comma 6 4 2 3 6 2" xfId="21275" xr:uid="{00000000-0005-0000-0000-00002C160000}"/>
    <cellStyle name="Comma 6 4 2 3 7" xfId="3988" xr:uid="{00000000-0005-0000-0000-00002D160000}"/>
    <cellStyle name="Comma 6 4 2 3 7 2" xfId="17077" xr:uid="{00000000-0005-0000-0000-00002E160000}"/>
    <cellStyle name="Comma 6 4 2 3 8" xfId="14487" xr:uid="{00000000-0005-0000-0000-00002F160000}"/>
    <cellStyle name="Comma 6 4 2 4" xfId="1449" xr:uid="{00000000-0005-0000-0000-000030160000}"/>
    <cellStyle name="Comma 6 4 2 4 2" xfId="3008" xr:uid="{00000000-0005-0000-0000-000031160000}"/>
    <cellStyle name="Comma 6 4 2 4 2 2" xfId="12046" xr:uid="{00000000-0005-0000-0000-000032160000}"/>
    <cellStyle name="Comma 6 4 2 4 2 2 2" xfId="25072" xr:uid="{00000000-0005-0000-0000-000033160000}"/>
    <cellStyle name="Comma 6 4 2 4 2 3" xfId="7031" xr:uid="{00000000-0005-0000-0000-000034160000}"/>
    <cellStyle name="Comma 6 4 2 4 2 3 2" xfId="20065" xr:uid="{00000000-0005-0000-0000-000035160000}"/>
    <cellStyle name="Comma 6 4 2 4 2 4" xfId="16268" xr:uid="{00000000-0005-0000-0000-000036160000}"/>
    <cellStyle name="Comma 6 4 2 4 3" xfId="13500" xr:uid="{00000000-0005-0000-0000-000037160000}"/>
    <cellStyle name="Comma 6 4 2 4 3 2" xfId="26517" xr:uid="{00000000-0005-0000-0000-000038160000}"/>
    <cellStyle name="Comma 6 4 2 4 4" xfId="9941" xr:uid="{00000000-0005-0000-0000-000039160000}"/>
    <cellStyle name="Comma 6 4 2 4 4 2" xfId="22967" xr:uid="{00000000-0005-0000-0000-00003A160000}"/>
    <cellStyle name="Comma 6 4 2 4 5" xfId="4923" xr:uid="{00000000-0005-0000-0000-00003B160000}"/>
    <cellStyle name="Comma 6 4 2 4 5 2" xfId="17960" xr:uid="{00000000-0005-0000-0000-00003C160000}"/>
    <cellStyle name="Comma 6 4 2 4 6" xfId="14834" xr:uid="{00000000-0005-0000-0000-00003D160000}"/>
    <cellStyle name="Comma 6 4 2 5" xfId="1840" xr:uid="{00000000-0005-0000-0000-00003E160000}"/>
    <cellStyle name="Comma 6 4 2 5 2" xfId="11003" xr:uid="{00000000-0005-0000-0000-00003F160000}"/>
    <cellStyle name="Comma 6 4 2 5 2 2" xfId="24029" xr:uid="{00000000-0005-0000-0000-000040160000}"/>
    <cellStyle name="Comma 6 4 2 5 3" xfId="5987" xr:uid="{00000000-0005-0000-0000-000041160000}"/>
    <cellStyle name="Comma 6 4 2 5 3 2" xfId="19022" xr:uid="{00000000-0005-0000-0000-000042160000}"/>
    <cellStyle name="Comma 6 4 2 5 4" xfId="15225" xr:uid="{00000000-0005-0000-0000-000043160000}"/>
    <cellStyle name="Comma 6 4 2 6" xfId="8564" xr:uid="{00000000-0005-0000-0000-000044160000}"/>
    <cellStyle name="Comma 6 4 2 6 2" xfId="21593" xr:uid="{00000000-0005-0000-0000-000045160000}"/>
    <cellStyle name="Comma 6 4 2 7" xfId="12457" xr:uid="{00000000-0005-0000-0000-000046160000}"/>
    <cellStyle name="Comma 6 4 2 7 2" xfId="25474" xr:uid="{00000000-0005-0000-0000-000047160000}"/>
    <cellStyle name="Comma 6 4 2 8" xfId="7534" xr:uid="{00000000-0005-0000-0000-000048160000}"/>
    <cellStyle name="Comma 6 4 2 8 2" xfId="20566" xr:uid="{00000000-0005-0000-0000-000049160000}"/>
    <cellStyle name="Comma 6 4 2 9" xfId="3486" xr:uid="{00000000-0005-0000-0000-00004A160000}"/>
    <cellStyle name="Comma 6 4 2 9 2" xfId="16586" xr:uid="{00000000-0005-0000-0000-00004B160000}"/>
    <cellStyle name="Comma 6 4 3" xfId="477" xr:uid="{00000000-0005-0000-0000-00004C160000}"/>
    <cellStyle name="Comma 6 4 3 2" xfId="1964" xr:uid="{00000000-0005-0000-0000-00004D160000}"/>
    <cellStyle name="Comma 6 4 3 2 2" xfId="9736" xr:uid="{00000000-0005-0000-0000-00004E160000}"/>
    <cellStyle name="Comma 6 4 3 2 2 2" xfId="22762" xr:uid="{00000000-0005-0000-0000-00004F160000}"/>
    <cellStyle name="Comma 6 4 3 2 3" xfId="4718" xr:uid="{00000000-0005-0000-0000-000050160000}"/>
    <cellStyle name="Comma 6 4 3 2 3 2" xfId="17755" xr:uid="{00000000-0005-0000-0000-000051160000}"/>
    <cellStyle name="Comma 6 4 3 2 4" xfId="15349" xr:uid="{00000000-0005-0000-0000-000052160000}"/>
    <cellStyle name="Comma 6 4 3 3" xfId="6111" xr:uid="{00000000-0005-0000-0000-000053160000}"/>
    <cellStyle name="Comma 6 4 3 3 2" xfId="11127" xr:uid="{00000000-0005-0000-0000-000054160000}"/>
    <cellStyle name="Comma 6 4 3 3 2 2" xfId="24153" xr:uid="{00000000-0005-0000-0000-000055160000}"/>
    <cellStyle name="Comma 6 4 3 3 3" xfId="19146" xr:uid="{00000000-0005-0000-0000-000056160000}"/>
    <cellStyle name="Comma 6 4 3 4" xfId="8852" xr:uid="{00000000-0005-0000-0000-000057160000}"/>
    <cellStyle name="Comma 6 4 3 4 2" xfId="21879" xr:uid="{00000000-0005-0000-0000-000058160000}"/>
    <cellStyle name="Comma 6 4 3 5" xfId="12581" xr:uid="{00000000-0005-0000-0000-000059160000}"/>
    <cellStyle name="Comma 6 4 3 5 2" xfId="25598" xr:uid="{00000000-0005-0000-0000-00005A160000}"/>
    <cellStyle name="Comma 6 4 3 6" xfId="7329" xr:uid="{00000000-0005-0000-0000-00005B160000}"/>
    <cellStyle name="Comma 6 4 3 6 2" xfId="20361" xr:uid="{00000000-0005-0000-0000-00005C160000}"/>
    <cellStyle name="Comma 6 4 3 7" xfId="3783" xr:uid="{00000000-0005-0000-0000-00005D160000}"/>
    <cellStyle name="Comma 6 4 3 7 2" xfId="16872" xr:uid="{00000000-0005-0000-0000-00005E160000}"/>
    <cellStyle name="Comma 6 4 3 8" xfId="13880" xr:uid="{00000000-0005-0000-0000-00005F160000}"/>
    <cellStyle name="Comma 6 4 4" xfId="886" xr:uid="{00000000-0005-0000-0000-000060160000}"/>
    <cellStyle name="Comma 6 4 4 2" xfId="2313" xr:uid="{00000000-0005-0000-0000-000061160000}"/>
    <cellStyle name="Comma 6 4 4 2 2" xfId="10070" xr:uid="{00000000-0005-0000-0000-000062160000}"/>
    <cellStyle name="Comma 6 4 4 2 2 2" xfId="23096" xr:uid="{00000000-0005-0000-0000-000063160000}"/>
    <cellStyle name="Comma 6 4 4 2 3" xfId="5052" xr:uid="{00000000-0005-0000-0000-000064160000}"/>
    <cellStyle name="Comma 6 4 4 2 3 2" xfId="18089" xr:uid="{00000000-0005-0000-0000-000065160000}"/>
    <cellStyle name="Comma 6 4 4 2 4" xfId="15697" xr:uid="{00000000-0005-0000-0000-000066160000}"/>
    <cellStyle name="Comma 6 4 4 3" xfId="6460" xr:uid="{00000000-0005-0000-0000-000067160000}"/>
    <cellStyle name="Comma 6 4 4 3 2" xfId="11475" xr:uid="{00000000-0005-0000-0000-000068160000}"/>
    <cellStyle name="Comma 6 4 4 3 2 2" xfId="24501" xr:uid="{00000000-0005-0000-0000-000069160000}"/>
    <cellStyle name="Comma 6 4 4 3 3" xfId="19494" xr:uid="{00000000-0005-0000-0000-00006A160000}"/>
    <cellStyle name="Comma 6 4 4 4" xfId="9186" xr:uid="{00000000-0005-0000-0000-00006B160000}"/>
    <cellStyle name="Comma 6 4 4 4 2" xfId="22213" xr:uid="{00000000-0005-0000-0000-00006C160000}"/>
    <cellStyle name="Comma 6 4 4 5" xfId="12929" xr:uid="{00000000-0005-0000-0000-00006D160000}"/>
    <cellStyle name="Comma 6 4 4 5 2" xfId="25946" xr:uid="{00000000-0005-0000-0000-00006E160000}"/>
    <cellStyle name="Comma 6 4 4 6" xfId="7663" xr:uid="{00000000-0005-0000-0000-00006F160000}"/>
    <cellStyle name="Comma 6 4 4 6 2" xfId="20695" xr:uid="{00000000-0005-0000-0000-000070160000}"/>
    <cellStyle name="Comma 6 4 4 7" xfId="4117" xr:uid="{00000000-0005-0000-0000-000071160000}"/>
    <cellStyle name="Comma 6 4 4 7 2" xfId="17206" xr:uid="{00000000-0005-0000-0000-000072160000}"/>
    <cellStyle name="Comma 6 4 4 8" xfId="14282" xr:uid="{00000000-0005-0000-0000-000073160000}"/>
    <cellStyle name="Comma 6 4 5" xfId="1238" xr:uid="{00000000-0005-0000-0000-000074160000}"/>
    <cellStyle name="Comma 6 4 5 2" xfId="2794" xr:uid="{00000000-0005-0000-0000-000075160000}"/>
    <cellStyle name="Comma 6 4 5 2 2" xfId="10445" xr:uid="{00000000-0005-0000-0000-000076160000}"/>
    <cellStyle name="Comma 6 4 5 2 2 2" xfId="23471" xr:uid="{00000000-0005-0000-0000-000077160000}"/>
    <cellStyle name="Comma 6 4 5 2 3" xfId="5428" xr:uid="{00000000-0005-0000-0000-000078160000}"/>
    <cellStyle name="Comma 6 4 5 2 3 2" xfId="18464" xr:uid="{00000000-0005-0000-0000-000079160000}"/>
    <cellStyle name="Comma 6 4 5 2 4" xfId="16063" xr:uid="{00000000-0005-0000-0000-00007A160000}"/>
    <cellStyle name="Comma 6 4 5 3" xfId="6826" xr:uid="{00000000-0005-0000-0000-00007B160000}"/>
    <cellStyle name="Comma 6 4 5 3 2" xfId="11841" xr:uid="{00000000-0005-0000-0000-00007C160000}"/>
    <cellStyle name="Comma 6 4 5 3 2 2" xfId="24867" xr:uid="{00000000-0005-0000-0000-00007D160000}"/>
    <cellStyle name="Comma 6 4 5 3 3" xfId="19860" xr:uid="{00000000-0005-0000-0000-00007E160000}"/>
    <cellStyle name="Comma 6 4 5 4" xfId="8738" xr:uid="{00000000-0005-0000-0000-00007F160000}"/>
    <cellStyle name="Comma 6 4 5 4 2" xfId="21767" xr:uid="{00000000-0005-0000-0000-000080160000}"/>
    <cellStyle name="Comma 6 4 5 5" xfId="13295" xr:uid="{00000000-0005-0000-0000-000081160000}"/>
    <cellStyle name="Comma 6 4 5 5 2" xfId="26312" xr:uid="{00000000-0005-0000-0000-000082160000}"/>
    <cellStyle name="Comma 6 4 5 6" xfId="8039" xr:uid="{00000000-0005-0000-0000-000083160000}"/>
    <cellStyle name="Comma 6 4 5 6 2" xfId="21070" xr:uid="{00000000-0005-0000-0000-000084160000}"/>
    <cellStyle name="Comma 6 4 5 7" xfId="3668" xr:uid="{00000000-0005-0000-0000-000085160000}"/>
    <cellStyle name="Comma 6 4 5 7 2" xfId="16760" xr:uid="{00000000-0005-0000-0000-000086160000}"/>
    <cellStyle name="Comma 6 4 5 8" xfId="14629" xr:uid="{00000000-0005-0000-0000-000087160000}"/>
    <cellStyle name="Comma 6 4 6" xfId="1635" xr:uid="{00000000-0005-0000-0000-000088160000}"/>
    <cellStyle name="Comma 6 4 6 2" xfId="9624" xr:uid="{00000000-0005-0000-0000-000089160000}"/>
    <cellStyle name="Comma 6 4 6 2 2" xfId="22650" xr:uid="{00000000-0005-0000-0000-00008A160000}"/>
    <cellStyle name="Comma 6 4 6 3" xfId="4606" xr:uid="{00000000-0005-0000-0000-00008B160000}"/>
    <cellStyle name="Comma 6 4 6 3 2" xfId="17643" xr:uid="{00000000-0005-0000-0000-00008C160000}"/>
    <cellStyle name="Comma 6 4 6 4" xfId="15020" xr:uid="{00000000-0005-0000-0000-00008D160000}"/>
    <cellStyle name="Comma 6 4 7" xfId="5782" xr:uid="{00000000-0005-0000-0000-00008E160000}"/>
    <cellStyle name="Comma 6 4 7 2" xfId="10798" xr:uid="{00000000-0005-0000-0000-00008F160000}"/>
    <cellStyle name="Comma 6 4 7 2 2" xfId="23824" xr:uid="{00000000-0005-0000-0000-000090160000}"/>
    <cellStyle name="Comma 6 4 7 3" xfId="18817" xr:uid="{00000000-0005-0000-0000-000091160000}"/>
    <cellStyle name="Comma 6 4 8" xfId="8359" xr:uid="{00000000-0005-0000-0000-000092160000}"/>
    <cellStyle name="Comma 6 4 8 2" xfId="21388" xr:uid="{00000000-0005-0000-0000-000093160000}"/>
    <cellStyle name="Comma 6 4 9" xfId="12252" xr:uid="{00000000-0005-0000-0000-000094160000}"/>
    <cellStyle name="Comma 6 4 9 2" xfId="25269" xr:uid="{00000000-0005-0000-0000-000095160000}"/>
    <cellStyle name="Comma 6 5" xfId="259" xr:uid="{00000000-0005-0000-0000-000096160000}"/>
    <cellStyle name="Comma 6 5 10" xfId="13678" xr:uid="{00000000-0005-0000-0000-000097160000}"/>
    <cellStyle name="Comma 6 5 2" xfId="577" xr:uid="{00000000-0005-0000-0000-000098160000}"/>
    <cellStyle name="Comma 6 5 2 2" xfId="1966" xr:uid="{00000000-0005-0000-0000-000099160000}"/>
    <cellStyle name="Comma 6 5 2 2 2" xfId="10072" xr:uid="{00000000-0005-0000-0000-00009A160000}"/>
    <cellStyle name="Comma 6 5 2 2 2 2" xfId="23098" xr:uid="{00000000-0005-0000-0000-00009B160000}"/>
    <cellStyle name="Comma 6 5 2 2 3" xfId="5054" xr:uid="{00000000-0005-0000-0000-00009C160000}"/>
    <cellStyle name="Comma 6 5 2 2 3 2" xfId="18091" xr:uid="{00000000-0005-0000-0000-00009D160000}"/>
    <cellStyle name="Comma 6 5 2 2 4" xfId="15351" xr:uid="{00000000-0005-0000-0000-00009E160000}"/>
    <cellStyle name="Comma 6 5 2 3" xfId="6113" xr:uid="{00000000-0005-0000-0000-00009F160000}"/>
    <cellStyle name="Comma 6 5 2 3 2" xfId="11129" xr:uid="{00000000-0005-0000-0000-0000A0160000}"/>
    <cellStyle name="Comma 6 5 2 3 2 2" xfId="24155" xr:uid="{00000000-0005-0000-0000-0000A1160000}"/>
    <cellStyle name="Comma 6 5 2 3 3" xfId="19148" xr:uid="{00000000-0005-0000-0000-0000A2160000}"/>
    <cellStyle name="Comma 6 5 2 4" xfId="9188" xr:uid="{00000000-0005-0000-0000-0000A3160000}"/>
    <cellStyle name="Comma 6 5 2 4 2" xfId="22215" xr:uid="{00000000-0005-0000-0000-0000A4160000}"/>
    <cellStyle name="Comma 6 5 2 5" xfId="12583" xr:uid="{00000000-0005-0000-0000-0000A5160000}"/>
    <cellStyle name="Comma 6 5 2 5 2" xfId="25600" xr:uid="{00000000-0005-0000-0000-0000A6160000}"/>
    <cellStyle name="Comma 6 5 2 6" xfId="7665" xr:uid="{00000000-0005-0000-0000-0000A7160000}"/>
    <cellStyle name="Comma 6 5 2 6 2" xfId="20697" xr:uid="{00000000-0005-0000-0000-0000A8160000}"/>
    <cellStyle name="Comma 6 5 2 7" xfId="4119" xr:uid="{00000000-0005-0000-0000-0000A9160000}"/>
    <cellStyle name="Comma 6 5 2 7 2" xfId="17208" xr:uid="{00000000-0005-0000-0000-0000AA160000}"/>
    <cellStyle name="Comma 6 5 2 8" xfId="13980" xr:uid="{00000000-0005-0000-0000-0000AB160000}"/>
    <cellStyle name="Comma 6 5 3" xfId="986" xr:uid="{00000000-0005-0000-0000-0000AC160000}"/>
    <cellStyle name="Comma 6 5 3 2" xfId="2315" xr:uid="{00000000-0005-0000-0000-0000AD160000}"/>
    <cellStyle name="Comma 6 5 3 2 2" xfId="10545" xr:uid="{00000000-0005-0000-0000-0000AE160000}"/>
    <cellStyle name="Comma 6 5 3 2 2 2" xfId="23571" xr:uid="{00000000-0005-0000-0000-0000AF160000}"/>
    <cellStyle name="Comma 6 5 3 2 3" xfId="5528" xr:uid="{00000000-0005-0000-0000-0000B0160000}"/>
    <cellStyle name="Comma 6 5 3 2 3 2" xfId="18564" xr:uid="{00000000-0005-0000-0000-0000B1160000}"/>
    <cellStyle name="Comma 6 5 3 2 4" xfId="15699" xr:uid="{00000000-0005-0000-0000-0000B2160000}"/>
    <cellStyle name="Comma 6 5 3 3" xfId="6462" xr:uid="{00000000-0005-0000-0000-0000B3160000}"/>
    <cellStyle name="Comma 6 5 3 3 2" xfId="11477" xr:uid="{00000000-0005-0000-0000-0000B4160000}"/>
    <cellStyle name="Comma 6 5 3 3 2 2" xfId="24503" xr:uid="{00000000-0005-0000-0000-0000B5160000}"/>
    <cellStyle name="Comma 6 5 3 3 3" xfId="19496" xr:uid="{00000000-0005-0000-0000-0000B6160000}"/>
    <cellStyle name="Comma 6 5 3 4" xfId="8952" xr:uid="{00000000-0005-0000-0000-0000B7160000}"/>
    <cellStyle name="Comma 6 5 3 4 2" xfId="21979" xr:uid="{00000000-0005-0000-0000-0000B8160000}"/>
    <cellStyle name="Comma 6 5 3 5" xfId="12931" xr:uid="{00000000-0005-0000-0000-0000B9160000}"/>
    <cellStyle name="Comma 6 5 3 5 2" xfId="25948" xr:uid="{00000000-0005-0000-0000-0000BA160000}"/>
    <cellStyle name="Comma 6 5 3 6" xfId="8139" xr:uid="{00000000-0005-0000-0000-0000BB160000}"/>
    <cellStyle name="Comma 6 5 3 6 2" xfId="21170" xr:uid="{00000000-0005-0000-0000-0000BC160000}"/>
    <cellStyle name="Comma 6 5 3 7" xfId="3883" xr:uid="{00000000-0005-0000-0000-0000BD160000}"/>
    <cellStyle name="Comma 6 5 3 7 2" xfId="16972" xr:uid="{00000000-0005-0000-0000-0000BE160000}"/>
    <cellStyle name="Comma 6 5 3 8" xfId="14382" xr:uid="{00000000-0005-0000-0000-0000BF160000}"/>
    <cellStyle name="Comma 6 5 4" xfId="1342" xr:uid="{00000000-0005-0000-0000-0000C0160000}"/>
    <cellStyle name="Comma 6 5 4 2" xfId="2900" xr:uid="{00000000-0005-0000-0000-0000C1160000}"/>
    <cellStyle name="Comma 6 5 4 2 2" xfId="11941" xr:uid="{00000000-0005-0000-0000-0000C2160000}"/>
    <cellStyle name="Comma 6 5 4 2 2 2" xfId="24967" xr:uid="{00000000-0005-0000-0000-0000C3160000}"/>
    <cellStyle name="Comma 6 5 4 2 3" xfId="6926" xr:uid="{00000000-0005-0000-0000-0000C4160000}"/>
    <cellStyle name="Comma 6 5 4 2 3 2" xfId="19960" xr:uid="{00000000-0005-0000-0000-0000C5160000}"/>
    <cellStyle name="Comma 6 5 4 2 4" xfId="16163" xr:uid="{00000000-0005-0000-0000-0000C6160000}"/>
    <cellStyle name="Comma 6 5 4 3" xfId="13395" xr:uid="{00000000-0005-0000-0000-0000C7160000}"/>
    <cellStyle name="Comma 6 5 4 3 2" xfId="26412" xr:uid="{00000000-0005-0000-0000-0000C8160000}"/>
    <cellStyle name="Comma 6 5 4 4" xfId="9836" xr:uid="{00000000-0005-0000-0000-0000C9160000}"/>
    <cellStyle name="Comma 6 5 4 4 2" xfId="22862" xr:uid="{00000000-0005-0000-0000-0000CA160000}"/>
    <cellStyle name="Comma 6 5 4 5" xfId="4818" xr:uid="{00000000-0005-0000-0000-0000CB160000}"/>
    <cellStyle name="Comma 6 5 4 5 2" xfId="17855" xr:uid="{00000000-0005-0000-0000-0000CC160000}"/>
    <cellStyle name="Comma 6 5 4 6" xfId="14729" xr:uid="{00000000-0005-0000-0000-0000CD160000}"/>
    <cellStyle name="Comma 6 5 5" xfId="1735" xr:uid="{00000000-0005-0000-0000-0000CE160000}"/>
    <cellStyle name="Comma 6 5 5 2" xfId="10898" xr:uid="{00000000-0005-0000-0000-0000CF160000}"/>
    <cellStyle name="Comma 6 5 5 2 2" xfId="23924" xr:uid="{00000000-0005-0000-0000-0000D0160000}"/>
    <cellStyle name="Comma 6 5 5 3" xfId="5882" xr:uid="{00000000-0005-0000-0000-0000D1160000}"/>
    <cellStyle name="Comma 6 5 5 3 2" xfId="18917" xr:uid="{00000000-0005-0000-0000-0000D2160000}"/>
    <cellStyle name="Comma 6 5 5 4" xfId="15120" xr:uid="{00000000-0005-0000-0000-0000D3160000}"/>
    <cellStyle name="Comma 6 5 6" xfId="8459" xr:uid="{00000000-0005-0000-0000-0000D4160000}"/>
    <cellStyle name="Comma 6 5 6 2" xfId="21488" xr:uid="{00000000-0005-0000-0000-0000D5160000}"/>
    <cellStyle name="Comma 6 5 7" xfId="12352" xr:uid="{00000000-0005-0000-0000-0000D6160000}"/>
    <cellStyle name="Comma 6 5 7 2" xfId="25369" xr:uid="{00000000-0005-0000-0000-0000D7160000}"/>
    <cellStyle name="Comma 6 5 8" xfId="7429" xr:uid="{00000000-0005-0000-0000-0000D8160000}"/>
    <cellStyle name="Comma 6 5 8 2" xfId="20461" xr:uid="{00000000-0005-0000-0000-0000D9160000}"/>
    <cellStyle name="Comma 6 5 9" xfId="3381" xr:uid="{00000000-0005-0000-0000-0000DA160000}"/>
    <cellStyle name="Comma 6 5 9 2" xfId="16481" xr:uid="{00000000-0005-0000-0000-0000DB160000}"/>
    <cellStyle name="Comma 6 6" xfId="414" xr:uid="{00000000-0005-0000-0000-0000DC160000}"/>
    <cellStyle name="Comma 6 6 10" xfId="13817" xr:uid="{00000000-0005-0000-0000-0000DD160000}"/>
    <cellStyle name="Comma 6 6 2" xfId="822" xr:uid="{00000000-0005-0000-0000-0000DE160000}"/>
    <cellStyle name="Comma 6 6 2 2" xfId="1967" xr:uid="{00000000-0005-0000-0000-0000DF160000}"/>
    <cellStyle name="Comma 6 6 2 2 2" xfId="10073" xr:uid="{00000000-0005-0000-0000-0000E0160000}"/>
    <cellStyle name="Comma 6 6 2 2 2 2" xfId="23099" xr:uid="{00000000-0005-0000-0000-0000E1160000}"/>
    <cellStyle name="Comma 6 6 2 2 3" xfId="5055" xr:uid="{00000000-0005-0000-0000-0000E2160000}"/>
    <cellStyle name="Comma 6 6 2 2 3 2" xfId="18092" xr:uid="{00000000-0005-0000-0000-0000E3160000}"/>
    <cellStyle name="Comma 6 6 2 2 4" xfId="15352" xr:uid="{00000000-0005-0000-0000-0000E4160000}"/>
    <cellStyle name="Comma 6 6 2 3" xfId="6114" xr:uid="{00000000-0005-0000-0000-0000E5160000}"/>
    <cellStyle name="Comma 6 6 2 3 2" xfId="11130" xr:uid="{00000000-0005-0000-0000-0000E6160000}"/>
    <cellStyle name="Comma 6 6 2 3 2 2" xfId="24156" xr:uid="{00000000-0005-0000-0000-0000E7160000}"/>
    <cellStyle name="Comma 6 6 2 3 3" xfId="19149" xr:uid="{00000000-0005-0000-0000-0000E8160000}"/>
    <cellStyle name="Comma 6 6 2 4" xfId="9189" xr:uid="{00000000-0005-0000-0000-0000E9160000}"/>
    <cellStyle name="Comma 6 6 2 4 2" xfId="22216" xr:uid="{00000000-0005-0000-0000-0000EA160000}"/>
    <cellStyle name="Comma 6 6 2 5" xfId="12584" xr:uid="{00000000-0005-0000-0000-0000EB160000}"/>
    <cellStyle name="Comma 6 6 2 5 2" xfId="25601" xr:uid="{00000000-0005-0000-0000-0000EC160000}"/>
    <cellStyle name="Comma 6 6 2 6" xfId="7666" xr:uid="{00000000-0005-0000-0000-0000ED160000}"/>
    <cellStyle name="Comma 6 6 2 6 2" xfId="20698" xr:uid="{00000000-0005-0000-0000-0000EE160000}"/>
    <cellStyle name="Comma 6 6 2 7" xfId="4120" xr:uid="{00000000-0005-0000-0000-0000EF160000}"/>
    <cellStyle name="Comma 6 6 2 7 2" xfId="17209" xr:uid="{00000000-0005-0000-0000-0000F0160000}"/>
    <cellStyle name="Comma 6 6 2 8" xfId="14219" xr:uid="{00000000-0005-0000-0000-0000F1160000}"/>
    <cellStyle name="Comma 6 6 3" xfId="1172" xr:uid="{00000000-0005-0000-0000-0000F2160000}"/>
    <cellStyle name="Comma 6 6 3 2" xfId="2316" xr:uid="{00000000-0005-0000-0000-0000F3160000}"/>
    <cellStyle name="Comma 6 6 3 2 2" xfId="10382" xr:uid="{00000000-0005-0000-0000-0000F4160000}"/>
    <cellStyle name="Comma 6 6 3 2 2 2" xfId="23408" xr:uid="{00000000-0005-0000-0000-0000F5160000}"/>
    <cellStyle name="Comma 6 6 3 2 3" xfId="5365" xr:uid="{00000000-0005-0000-0000-0000F6160000}"/>
    <cellStyle name="Comma 6 6 3 2 3 2" xfId="18401" xr:uid="{00000000-0005-0000-0000-0000F7160000}"/>
    <cellStyle name="Comma 6 6 3 2 4" xfId="15700" xr:uid="{00000000-0005-0000-0000-0000F8160000}"/>
    <cellStyle name="Comma 6 6 3 3" xfId="6463" xr:uid="{00000000-0005-0000-0000-0000F9160000}"/>
    <cellStyle name="Comma 6 6 3 3 2" xfId="11478" xr:uid="{00000000-0005-0000-0000-0000FA160000}"/>
    <cellStyle name="Comma 6 6 3 3 2 2" xfId="24504" xr:uid="{00000000-0005-0000-0000-0000FB160000}"/>
    <cellStyle name="Comma 6 6 3 3 3" xfId="19497" xr:uid="{00000000-0005-0000-0000-0000FC160000}"/>
    <cellStyle name="Comma 6 6 3 4" xfId="9487" xr:uid="{00000000-0005-0000-0000-0000FD160000}"/>
    <cellStyle name="Comma 6 6 3 4 2" xfId="22513" xr:uid="{00000000-0005-0000-0000-0000FE160000}"/>
    <cellStyle name="Comma 6 6 3 5" xfId="12932" xr:uid="{00000000-0005-0000-0000-0000FF160000}"/>
    <cellStyle name="Comma 6 6 3 5 2" xfId="25949" xr:uid="{00000000-0005-0000-0000-000000170000}"/>
    <cellStyle name="Comma 6 6 3 6" xfId="7976" xr:uid="{00000000-0005-0000-0000-000001170000}"/>
    <cellStyle name="Comma 6 6 3 6 2" xfId="21007" xr:uid="{00000000-0005-0000-0000-000002170000}"/>
    <cellStyle name="Comma 6 6 3 7" xfId="4469" xr:uid="{00000000-0005-0000-0000-000003170000}"/>
    <cellStyle name="Comma 6 6 3 7 2" xfId="17506" xr:uid="{00000000-0005-0000-0000-000004170000}"/>
    <cellStyle name="Comma 6 6 3 8" xfId="14566" xr:uid="{00000000-0005-0000-0000-000005170000}"/>
    <cellStyle name="Comma 6 6 4" xfId="2723" xr:uid="{00000000-0005-0000-0000-000006170000}"/>
    <cellStyle name="Comma 6 6 4 2" xfId="6763" xr:uid="{00000000-0005-0000-0000-000007170000}"/>
    <cellStyle name="Comma 6 6 4 2 2" xfId="11778" xr:uid="{00000000-0005-0000-0000-000008170000}"/>
    <cellStyle name="Comma 6 6 4 2 2 2" xfId="24804" xr:uid="{00000000-0005-0000-0000-000009170000}"/>
    <cellStyle name="Comma 6 6 4 2 3" xfId="19797" xr:uid="{00000000-0005-0000-0000-00000A170000}"/>
    <cellStyle name="Comma 6 6 4 3" xfId="13232" xr:uid="{00000000-0005-0000-0000-00000B170000}"/>
    <cellStyle name="Comma 6 6 4 3 2" xfId="26249" xr:uid="{00000000-0005-0000-0000-00000C170000}"/>
    <cellStyle name="Comma 6 6 4 4" xfId="9673" xr:uid="{00000000-0005-0000-0000-00000D170000}"/>
    <cellStyle name="Comma 6 6 4 4 2" xfId="22699" xr:uid="{00000000-0005-0000-0000-00000E170000}"/>
    <cellStyle name="Comma 6 6 4 5" xfId="4655" xr:uid="{00000000-0005-0000-0000-00000F170000}"/>
    <cellStyle name="Comma 6 6 4 5 2" xfId="17692" xr:uid="{00000000-0005-0000-0000-000010170000}"/>
    <cellStyle name="Comma 6 6 4 6" xfId="16000" xr:uid="{00000000-0005-0000-0000-000011170000}"/>
    <cellStyle name="Comma 6 6 5" xfId="1572" xr:uid="{00000000-0005-0000-0000-000012170000}"/>
    <cellStyle name="Comma 6 6 5 2" xfId="10733" xr:uid="{00000000-0005-0000-0000-000013170000}"/>
    <cellStyle name="Comma 6 6 5 2 2" xfId="23759" xr:uid="{00000000-0005-0000-0000-000014170000}"/>
    <cellStyle name="Comma 6 6 5 3" xfId="5717" xr:uid="{00000000-0005-0000-0000-000015170000}"/>
    <cellStyle name="Comma 6 6 5 3 2" xfId="18752" xr:uid="{00000000-0005-0000-0000-000016170000}"/>
    <cellStyle name="Comma 6 6 5 4" xfId="14957" xr:uid="{00000000-0005-0000-0000-000017170000}"/>
    <cellStyle name="Comma 6 6 6" xfId="8789" xr:uid="{00000000-0005-0000-0000-000018170000}"/>
    <cellStyle name="Comma 6 6 6 2" xfId="21816" xr:uid="{00000000-0005-0000-0000-000019170000}"/>
    <cellStyle name="Comma 6 6 7" xfId="12189" xr:uid="{00000000-0005-0000-0000-00001A170000}"/>
    <cellStyle name="Comma 6 6 7 2" xfId="25206" xr:uid="{00000000-0005-0000-0000-00001B170000}"/>
    <cellStyle name="Comma 6 6 8" xfId="7266" xr:uid="{00000000-0005-0000-0000-00001C170000}"/>
    <cellStyle name="Comma 6 6 8 2" xfId="20298" xr:uid="{00000000-0005-0000-0000-00001D170000}"/>
    <cellStyle name="Comma 6 6 9" xfId="3720" xr:uid="{00000000-0005-0000-0000-00001E170000}"/>
    <cellStyle name="Comma 6 6 9 2" xfId="16809" xr:uid="{00000000-0005-0000-0000-00001F170000}"/>
    <cellStyle name="Comma 6 7" xfId="748" xr:uid="{00000000-0005-0000-0000-000020170000}"/>
    <cellStyle name="Comma 6 7 2" xfId="1956" xr:uid="{00000000-0005-0000-0000-000021170000}"/>
    <cellStyle name="Comma 6 7 2 2" xfId="10062" xr:uid="{00000000-0005-0000-0000-000022170000}"/>
    <cellStyle name="Comma 6 7 2 2 2" xfId="23088" xr:uid="{00000000-0005-0000-0000-000023170000}"/>
    <cellStyle name="Comma 6 7 2 3" xfId="5044" xr:uid="{00000000-0005-0000-0000-000024170000}"/>
    <cellStyle name="Comma 6 7 2 3 2" xfId="18081" xr:uid="{00000000-0005-0000-0000-000025170000}"/>
    <cellStyle name="Comma 6 7 2 4" xfId="15341" xr:uid="{00000000-0005-0000-0000-000026170000}"/>
    <cellStyle name="Comma 6 7 3" xfId="6103" xr:uid="{00000000-0005-0000-0000-000027170000}"/>
    <cellStyle name="Comma 6 7 3 2" xfId="11119" xr:uid="{00000000-0005-0000-0000-000028170000}"/>
    <cellStyle name="Comma 6 7 3 2 2" xfId="24145" xr:uid="{00000000-0005-0000-0000-000029170000}"/>
    <cellStyle name="Comma 6 7 3 3" xfId="19138" xr:uid="{00000000-0005-0000-0000-00002A170000}"/>
    <cellStyle name="Comma 6 7 4" xfId="9178" xr:uid="{00000000-0005-0000-0000-00002B170000}"/>
    <cellStyle name="Comma 6 7 4 2" xfId="22205" xr:uid="{00000000-0005-0000-0000-00002C170000}"/>
    <cellStyle name="Comma 6 7 5" xfId="12573" xr:uid="{00000000-0005-0000-0000-00002D170000}"/>
    <cellStyle name="Comma 6 7 5 2" xfId="25590" xr:uid="{00000000-0005-0000-0000-00002E170000}"/>
    <cellStyle name="Comma 6 7 6" xfId="7655" xr:uid="{00000000-0005-0000-0000-00002F170000}"/>
    <cellStyle name="Comma 6 7 6 2" xfId="20687" xr:uid="{00000000-0005-0000-0000-000030170000}"/>
    <cellStyle name="Comma 6 7 7" xfId="4109" xr:uid="{00000000-0005-0000-0000-000031170000}"/>
    <cellStyle name="Comma 6 7 7 2" xfId="17198" xr:uid="{00000000-0005-0000-0000-000032170000}"/>
    <cellStyle name="Comma 6 7 8" xfId="14145" xr:uid="{00000000-0005-0000-0000-000033170000}"/>
    <cellStyle name="Comma 6 8" xfId="1152" xr:uid="{00000000-0005-0000-0000-000034170000}"/>
    <cellStyle name="Comma 6 8 2" xfId="2305" xr:uid="{00000000-0005-0000-0000-000035170000}"/>
    <cellStyle name="Comma 6 8 2 2" xfId="10362" xr:uid="{00000000-0005-0000-0000-000036170000}"/>
    <cellStyle name="Comma 6 8 2 2 2" xfId="23388" xr:uid="{00000000-0005-0000-0000-000037170000}"/>
    <cellStyle name="Comma 6 8 2 3" xfId="5345" xr:uid="{00000000-0005-0000-0000-000038170000}"/>
    <cellStyle name="Comma 6 8 2 3 2" xfId="18381" xr:uid="{00000000-0005-0000-0000-000039170000}"/>
    <cellStyle name="Comma 6 8 2 4" xfId="15689" xr:uid="{00000000-0005-0000-0000-00003A170000}"/>
    <cellStyle name="Comma 6 8 3" xfId="6452" xr:uid="{00000000-0005-0000-0000-00003B170000}"/>
    <cellStyle name="Comma 6 8 3 2" xfId="11467" xr:uid="{00000000-0005-0000-0000-00003C170000}"/>
    <cellStyle name="Comma 6 8 3 2 2" xfId="24493" xr:uid="{00000000-0005-0000-0000-00003D170000}"/>
    <cellStyle name="Comma 6 8 3 3" xfId="19486" xr:uid="{00000000-0005-0000-0000-00003E170000}"/>
    <cellStyle name="Comma 6 8 4" xfId="8632" xr:uid="{00000000-0005-0000-0000-00003F170000}"/>
    <cellStyle name="Comma 6 8 4 2" xfId="21661" xr:uid="{00000000-0005-0000-0000-000040170000}"/>
    <cellStyle name="Comma 6 8 5" xfId="12921" xr:uid="{00000000-0005-0000-0000-000041170000}"/>
    <cellStyle name="Comma 6 8 5 2" xfId="25938" xr:uid="{00000000-0005-0000-0000-000042170000}"/>
    <cellStyle name="Comma 6 8 6" xfId="7956" xr:uid="{00000000-0005-0000-0000-000043170000}"/>
    <cellStyle name="Comma 6 8 6 2" xfId="20987" xr:uid="{00000000-0005-0000-0000-000044170000}"/>
    <cellStyle name="Comma 6 8 7" xfId="3556" xr:uid="{00000000-0005-0000-0000-000045170000}"/>
    <cellStyle name="Comma 6 8 7 2" xfId="16654" xr:uid="{00000000-0005-0000-0000-000046170000}"/>
    <cellStyle name="Comma 6 8 8" xfId="14546" xr:uid="{00000000-0005-0000-0000-000047170000}"/>
    <cellStyle name="Comma 6 9" xfId="2677" xr:uid="{00000000-0005-0000-0000-000048170000}"/>
    <cellStyle name="Comma 6 9 2" xfId="6743" xr:uid="{00000000-0005-0000-0000-000049170000}"/>
    <cellStyle name="Comma 6 9 2 2" xfId="11758" xr:uid="{00000000-0005-0000-0000-00004A170000}"/>
    <cellStyle name="Comma 6 9 2 2 2" xfId="24784" xr:uid="{00000000-0005-0000-0000-00004B170000}"/>
    <cellStyle name="Comma 6 9 2 3" xfId="19777" xr:uid="{00000000-0005-0000-0000-00004C170000}"/>
    <cellStyle name="Comma 6 9 3" xfId="13212" xr:uid="{00000000-0005-0000-0000-00004D170000}"/>
    <cellStyle name="Comma 6 9 3 2" xfId="26229" xr:uid="{00000000-0005-0000-0000-00004E170000}"/>
    <cellStyle name="Comma 6 9 4" xfId="9518" xr:uid="{00000000-0005-0000-0000-00004F170000}"/>
    <cellStyle name="Comma 6 9 4 2" xfId="22544" xr:uid="{00000000-0005-0000-0000-000050170000}"/>
    <cellStyle name="Comma 6 9 5" xfId="4500" xr:uid="{00000000-0005-0000-0000-000051170000}"/>
    <cellStyle name="Comma 6 9 5 2" xfId="17537" xr:uid="{00000000-0005-0000-0000-000052170000}"/>
    <cellStyle name="Comma 6 9 6" xfId="15980" xr:uid="{00000000-0005-0000-0000-000053170000}"/>
    <cellStyle name="Comma 7" xfId="110" xr:uid="{00000000-0005-0000-0000-000054170000}"/>
    <cellStyle name="Comma 8" xfId="6" xr:uid="{00000000-0005-0000-0000-000055170000}"/>
    <cellStyle name="Comma 9" xfId="4" xr:uid="{00000000-0005-0000-0000-000056170000}"/>
    <cellStyle name="Explanatory Text 2" xfId="4426" xr:uid="{00000000-0005-0000-0000-000057170000}"/>
    <cellStyle name="Good 2" xfId="4427" xr:uid="{00000000-0005-0000-0000-000058170000}"/>
    <cellStyle name="Heading 1 2" xfId="4428" xr:uid="{00000000-0005-0000-0000-000059170000}"/>
    <cellStyle name="Heading 2 2" xfId="4429" xr:uid="{00000000-0005-0000-0000-00005A170000}"/>
    <cellStyle name="Heading 3 2" xfId="4430" xr:uid="{00000000-0005-0000-0000-00005B170000}"/>
    <cellStyle name="Heading 4 2" xfId="4431" xr:uid="{00000000-0005-0000-0000-00005C170000}"/>
    <cellStyle name="Input 2" xfId="4432" xr:uid="{00000000-0005-0000-0000-00005D170000}"/>
    <cellStyle name="Input 3" xfId="4446" xr:uid="{00000000-0005-0000-0000-00005E170000}"/>
    <cellStyle name="Linked Cell 2" xfId="4433" xr:uid="{00000000-0005-0000-0000-00005F170000}"/>
    <cellStyle name="Neutral 2" xfId="4434" xr:uid="{00000000-0005-0000-0000-000060170000}"/>
    <cellStyle name="Normal" xfId="0" builtinId="0"/>
    <cellStyle name="Normal 10" xfId="71" xr:uid="{00000000-0005-0000-0000-000062170000}"/>
    <cellStyle name="Normal 10 10" xfId="1500" xr:uid="{00000000-0005-0000-0000-000063170000}"/>
    <cellStyle name="Normal 10 10 2" xfId="12117" xr:uid="{00000000-0005-0000-0000-000064170000}"/>
    <cellStyle name="Normal 10 10 2 2" xfId="25134" xr:uid="{00000000-0005-0000-0000-000065170000}"/>
    <cellStyle name="Normal 10 10 3" xfId="14885" xr:uid="{00000000-0005-0000-0000-000066170000}"/>
    <cellStyle name="Normal 10 11" xfId="3219" xr:uid="{00000000-0005-0000-0000-000067170000}"/>
    <cellStyle name="Normal 10 12" xfId="13561" xr:uid="{00000000-0005-0000-0000-000068170000}"/>
    <cellStyle name="Normal 10 2" xfId="142" xr:uid="{00000000-0005-0000-0000-000069170000}"/>
    <cellStyle name="Normal 10 2 10" xfId="1563" xr:uid="{00000000-0005-0000-0000-00006A170000}"/>
    <cellStyle name="Normal 10 2 10 2" xfId="12180" xr:uid="{00000000-0005-0000-0000-00006B170000}"/>
    <cellStyle name="Normal 10 2 10 2 2" xfId="25197" xr:uid="{00000000-0005-0000-0000-00006C170000}"/>
    <cellStyle name="Normal 10 2 10 3" xfId="10724" xr:uid="{00000000-0005-0000-0000-00006D170000}"/>
    <cellStyle name="Normal 10 2 10 3 2" xfId="23750" xr:uid="{00000000-0005-0000-0000-00006E170000}"/>
    <cellStyle name="Normal 10 2 10 4" xfId="5708" xr:uid="{00000000-0005-0000-0000-00006F170000}"/>
    <cellStyle name="Normal 10 2 10 4 2" xfId="18743" xr:uid="{00000000-0005-0000-0000-000070170000}"/>
    <cellStyle name="Normal 10 2 10 5" xfId="14948" xr:uid="{00000000-0005-0000-0000-000071170000}"/>
    <cellStyle name="Normal 10 2 11" xfId="1504" xr:uid="{00000000-0005-0000-0000-000072170000}"/>
    <cellStyle name="Normal 10 2 11 2" xfId="8307" xr:uid="{00000000-0005-0000-0000-000073170000}"/>
    <cellStyle name="Normal 10 2 11 2 2" xfId="21336" xr:uid="{00000000-0005-0000-0000-000074170000}"/>
    <cellStyle name="Normal 10 2 11 3" xfId="14889" xr:uid="{00000000-0005-0000-0000-000075170000}"/>
    <cellStyle name="Normal 10 2 12" xfId="12121" xr:uid="{00000000-0005-0000-0000-000076170000}"/>
    <cellStyle name="Normal 10 2 12 2" xfId="25138" xr:uid="{00000000-0005-0000-0000-000077170000}"/>
    <cellStyle name="Normal 10 2 13" xfId="7105" xr:uid="{00000000-0005-0000-0000-000078170000}"/>
    <cellStyle name="Normal 10 2 13 2" xfId="20137" xr:uid="{00000000-0005-0000-0000-000079170000}"/>
    <cellStyle name="Normal 10 2 14" xfId="3228" xr:uid="{00000000-0005-0000-0000-00007A170000}"/>
    <cellStyle name="Normal 10 2 14 2" xfId="16329" xr:uid="{00000000-0005-0000-0000-00007B170000}"/>
    <cellStyle name="Normal 10 2 15" xfId="13580" xr:uid="{00000000-0005-0000-0000-00007C170000}"/>
    <cellStyle name="Normal 10 2 2" xfId="181" xr:uid="{00000000-0005-0000-0000-00007D170000}"/>
    <cellStyle name="Normal 10 2 2 10" xfId="8332" xr:uid="{00000000-0005-0000-0000-00007E170000}"/>
    <cellStyle name="Normal 10 2 2 10 2" xfId="21361" xr:uid="{00000000-0005-0000-0000-00007F170000}"/>
    <cellStyle name="Normal 10 2 2 11" xfId="12150" xr:uid="{00000000-0005-0000-0000-000080170000}"/>
    <cellStyle name="Normal 10 2 2 11 2" xfId="25167" xr:uid="{00000000-0005-0000-0000-000081170000}"/>
    <cellStyle name="Normal 10 2 2 12" xfId="7142" xr:uid="{00000000-0005-0000-0000-000082170000}"/>
    <cellStyle name="Normal 10 2 2 12 2" xfId="20174" xr:uid="{00000000-0005-0000-0000-000083170000}"/>
    <cellStyle name="Normal 10 2 2 13" xfId="3254" xr:uid="{00000000-0005-0000-0000-000084170000}"/>
    <cellStyle name="Normal 10 2 2 13 2" xfId="16354" xr:uid="{00000000-0005-0000-0000-000085170000}"/>
    <cellStyle name="Normal 10 2 2 14" xfId="13610" xr:uid="{00000000-0005-0000-0000-000086170000}"/>
    <cellStyle name="Normal 10 2 2 2" xfId="400" xr:uid="{00000000-0005-0000-0000-000087170000}"/>
    <cellStyle name="Normal 10 2 2 2 10" xfId="7185" xr:uid="{00000000-0005-0000-0000-000088170000}"/>
    <cellStyle name="Normal 10 2 2 2 10 2" xfId="20217" xr:uid="{00000000-0005-0000-0000-000089170000}"/>
    <cellStyle name="Normal 10 2 2 2 11" xfId="3354" xr:uid="{00000000-0005-0000-0000-00008A170000}"/>
    <cellStyle name="Normal 10 2 2 2 11 2" xfId="16454" xr:uid="{00000000-0005-0000-0000-00008B170000}"/>
    <cellStyle name="Normal 10 2 2 2 12" xfId="13808" xr:uid="{00000000-0005-0000-0000-00008C170000}"/>
    <cellStyle name="Normal 10 2 2 2 2" xfId="650" xr:uid="{00000000-0005-0000-0000-00008D170000}"/>
    <cellStyle name="Normal 10 2 2 2 2 10" xfId="14053" xr:uid="{00000000-0005-0000-0000-00008E170000}"/>
    <cellStyle name="Normal 10 2 2 2 2 2" xfId="1059" xr:uid="{00000000-0005-0000-0000-00008F170000}"/>
    <cellStyle name="Normal 10 2 2 2 2 2 2" xfId="1972" xr:uid="{00000000-0005-0000-0000-000090170000}"/>
    <cellStyle name="Normal 10 2 2 2 2 2 2 2" xfId="10078" xr:uid="{00000000-0005-0000-0000-000091170000}"/>
    <cellStyle name="Normal 10 2 2 2 2 2 2 2 2" xfId="23104" xr:uid="{00000000-0005-0000-0000-000092170000}"/>
    <cellStyle name="Normal 10 2 2 2 2 2 2 3" xfId="5060" xr:uid="{00000000-0005-0000-0000-000093170000}"/>
    <cellStyle name="Normal 10 2 2 2 2 2 2 3 2" xfId="18097" xr:uid="{00000000-0005-0000-0000-000094170000}"/>
    <cellStyle name="Normal 10 2 2 2 2 2 2 4" xfId="15357" xr:uid="{00000000-0005-0000-0000-000095170000}"/>
    <cellStyle name="Normal 10 2 2 2 2 2 3" xfId="6119" xr:uid="{00000000-0005-0000-0000-000096170000}"/>
    <cellStyle name="Normal 10 2 2 2 2 2 3 2" xfId="11135" xr:uid="{00000000-0005-0000-0000-000097170000}"/>
    <cellStyle name="Normal 10 2 2 2 2 2 3 2 2" xfId="24161" xr:uid="{00000000-0005-0000-0000-000098170000}"/>
    <cellStyle name="Normal 10 2 2 2 2 2 3 3" xfId="19154" xr:uid="{00000000-0005-0000-0000-000099170000}"/>
    <cellStyle name="Normal 10 2 2 2 2 2 4" xfId="9194" xr:uid="{00000000-0005-0000-0000-00009A170000}"/>
    <cellStyle name="Normal 10 2 2 2 2 2 4 2" xfId="22221" xr:uid="{00000000-0005-0000-0000-00009B170000}"/>
    <cellStyle name="Normal 10 2 2 2 2 2 5" xfId="12589" xr:uid="{00000000-0005-0000-0000-00009C170000}"/>
    <cellStyle name="Normal 10 2 2 2 2 2 5 2" xfId="25606" xr:uid="{00000000-0005-0000-0000-00009D170000}"/>
    <cellStyle name="Normal 10 2 2 2 2 2 6" xfId="7671" xr:uid="{00000000-0005-0000-0000-00009E170000}"/>
    <cellStyle name="Normal 10 2 2 2 2 2 6 2" xfId="20703" xr:uid="{00000000-0005-0000-0000-00009F170000}"/>
    <cellStyle name="Normal 10 2 2 2 2 2 7" xfId="4125" xr:uid="{00000000-0005-0000-0000-0000A0170000}"/>
    <cellStyle name="Normal 10 2 2 2 2 2 7 2" xfId="17214" xr:uid="{00000000-0005-0000-0000-0000A1170000}"/>
    <cellStyle name="Normal 10 2 2 2 2 2 8" xfId="14455" xr:uid="{00000000-0005-0000-0000-0000A2170000}"/>
    <cellStyle name="Normal 10 2 2 2 2 3" xfId="1417" xr:uid="{00000000-0005-0000-0000-0000A3170000}"/>
    <cellStyle name="Normal 10 2 2 2 2 3 2" xfId="2321" xr:uid="{00000000-0005-0000-0000-0000A4170000}"/>
    <cellStyle name="Normal 10 2 2 2 2 3 2 2" xfId="10618" xr:uid="{00000000-0005-0000-0000-0000A5170000}"/>
    <cellStyle name="Normal 10 2 2 2 2 3 2 2 2" xfId="23644" xr:uid="{00000000-0005-0000-0000-0000A6170000}"/>
    <cellStyle name="Normal 10 2 2 2 2 3 2 3" xfId="5601" xr:uid="{00000000-0005-0000-0000-0000A7170000}"/>
    <cellStyle name="Normal 10 2 2 2 2 3 2 3 2" xfId="18637" xr:uid="{00000000-0005-0000-0000-0000A8170000}"/>
    <cellStyle name="Normal 10 2 2 2 2 3 2 4" xfId="15705" xr:uid="{00000000-0005-0000-0000-0000A9170000}"/>
    <cellStyle name="Normal 10 2 2 2 2 3 3" xfId="6468" xr:uid="{00000000-0005-0000-0000-0000AA170000}"/>
    <cellStyle name="Normal 10 2 2 2 2 3 3 2" xfId="11483" xr:uid="{00000000-0005-0000-0000-0000AB170000}"/>
    <cellStyle name="Normal 10 2 2 2 2 3 3 2 2" xfId="24509" xr:uid="{00000000-0005-0000-0000-0000AC170000}"/>
    <cellStyle name="Normal 10 2 2 2 2 3 3 3" xfId="19502" xr:uid="{00000000-0005-0000-0000-0000AD170000}"/>
    <cellStyle name="Normal 10 2 2 2 2 3 4" xfId="9025" xr:uid="{00000000-0005-0000-0000-0000AE170000}"/>
    <cellStyle name="Normal 10 2 2 2 2 3 4 2" xfId="22052" xr:uid="{00000000-0005-0000-0000-0000AF170000}"/>
    <cellStyle name="Normal 10 2 2 2 2 3 5" xfId="12937" xr:uid="{00000000-0005-0000-0000-0000B0170000}"/>
    <cellStyle name="Normal 10 2 2 2 2 3 5 2" xfId="25954" xr:uid="{00000000-0005-0000-0000-0000B1170000}"/>
    <cellStyle name="Normal 10 2 2 2 2 3 6" xfId="8212" xr:uid="{00000000-0005-0000-0000-0000B2170000}"/>
    <cellStyle name="Normal 10 2 2 2 2 3 6 2" xfId="21243" xr:uid="{00000000-0005-0000-0000-0000B3170000}"/>
    <cellStyle name="Normal 10 2 2 2 2 3 7" xfId="3956" xr:uid="{00000000-0005-0000-0000-0000B4170000}"/>
    <cellStyle name="Normal 10 2 2 2 2 3 7 2" xfId="17045" xr:uid="{00000000-0005-0000-0000-0000B5170000}"/>
    <cellStyle name="Normal 10 2 2 2 2 3 8" xfId="14802" xr:uid="{00000000-0005-0000-0000-0000B6170000}"/>
    <cellStyle name="Normal 10 2 2 2 2 4" xfId="2975" xr:uid="{00000000-0005-0000-0000-0000B7170000}"/>
    <cellStyle name="Normal 10 2 2 2 2 4 2" xfId="6999" xr:uid="{00000000-0005-0000-0000-0000B8170000}"/>
    <cellStyle name="Normal 10 2 2 2 2 4 2 2" xfId="12014" xr:uid="{00000000-0005-0000-0000-0000B9170000}"/>
    <cellStyle name="Normal 10 2 2 2 2 4 2 2 2" xfId="25040" xr:uid="{00000000-0005-0000-0000-0000BA170000}"/>
    <cellStyle name="Normal 10 2 2 2 2 4 2 3" xfId="20033" xr:uid="{00000000-0005-0000-0000-0000BB170000}"/>
    <cellStyle name="Normal 10 2 2 2 2 4 3" xfId="13468" xr:uid="{00000000-0005-0000-0000-0000BC170000}"/>
    <cellStyle name="Normal 10 2 2 2 2 4 3 2" xfId="26485" xr:uid="{00000000-0005-0000-0000-0000BD170000}"/>
    <cellStyle name="Normal 10 2 2 2 2 4 4" xfId="9909" xr:uid="{00000000-0005-0000-0000-0000BE170000}"/>
    <cellStyle name="Normal 10 2 2 2 2 4 4 2" xfId="22935" xr:uid="{00000000-0005-0000-0000-0000BF170000}"/>
    <cellStyle name="Normal 10 2 2 2 2 4 5" xfId="4891" xr:uid="{00000000-0005-0000-0000-0000C0170000}"/>
    <cellStyle name="Normal 10 2 2 2 2 4 5 2" xfId="17928" xr:uid="{00000000-0005-0000-0000-0000C1170000}"/>
    <cellStyle name="Normal 10 2 2 2 2 4 6" xfId="16236" xr:uid="{00000000-0005-0000-0000-0000C2170000}"/>
    <cellStyle name="Normal 10 2 2 2 2 5" xfId="1808" xr:uid="{00000000-0005-0000-0000-0000C3170000}"/>
    <cellStyle name="Normal 10 2 2 2 2 5 2" xfId="10971" xr:uid="{00000000-0005-0000-0000-0000C4170000}"/>
    <cellStyle name="Normal 10 2 2 2 2 5 2 2" xfId="23997" xr:uid="{00000000-0005-0000-0000-0000C5170000}"/>
    <cellStyle name="Normal 10 2 2 2 2 5 3" xfId="5955" xr:uid="{00000000-0005-0000-0000-0000C6170000}"/>
    <cellStyle name="Normal 10 2 2 2 2 5 3 2" xfId="18990" xr:uid="{00000000-0005-0000-0000-0000C7170000}"/>
    <cellStyle name="Normal 10 2 2 2 2 5 4" xfId="15193" xr:uid="{00000000-0005-0000-0000-0000C8170000}"/>
    <cellStyle name="Normal 10 2 2 2 2 6" xfId="8532" xr:uid="{00000000-0005-0000-0000-0000C9170000}"/>
    <cellStyle name="Normal 10 2 2 2 2 6 2" xfId="21561" xr:uid="{00000000-0005-0000-0000-0000CA170000}"/>
    <cellStyle name="Normal 10 2 2 2 2 7" xfId="12425" xr:uid="{00000000-0005-0000-0000-0000CB170000}"/>
    <cellStyle name="Normal 10 2 2 2 2 7 2" xfId="25442" xr:uid="{00000000-0005-0000-0000-0000CC170000}"/>
    <cellStyle name="Normal 10 2 2 2 2 8" xfId="7502" xr:uid="{00000000-0005-0000-0000-0000CD170000}"/>
    <cellStyle name="Normal 10 2 2 2 2 8 2" xfId="20534" xr:uid="{00000000-0005-0000-0000-0000CE170000}"/>
    <cellStyle name="Normal 10 2 2 2 2 9" xfId="3454" xr:uid="{00000000-0005-0000-0000-0000CF170000}"/>
    <cellStyle name="Normal 10 2 2 2 2 9 2" xfId="16554" xr:uid="{00000000-0005-0000-0000-0000D0170000}"/>
    <cellStyle name="Normal 10 2 2 2 2_Degree data" xfId="2646" xr:uid="{00000000-0005-0000-0000-0000D1170000}"/>
    <cellStyle name="Normal 10 2 2 2 3" xfId="550" xr:uid="{00000000-0005-0000-0000-0000D2170000}"/>
    <cellStyle name="Normal 10 2 2 2 3 2" xfId="1971" xr:uid="{00000000-0005-0000-0000-0000D3170000}"/>
    <cellStyle name="Normal 10 2 2 2 3 2 2" xfId="9809" xr:uid="{00000000-0005-0000-0000-0000D4170000}"/>
    <cellStyle name="Normal 10 2 2 2 3 2 2 2" xfId="22835" xr:uid="{00000000-0005-0000-0000-0000D5170000}"/>
    <cellStyle name="Normal 10 2 2 2 3 2 3" xfId="4791" xr:uid="{00000000-0005-0000-0000-0000D6170000}"/>
    <cellStyle name="Normal 10 2 2 2 3 2 3 2" xfId="17828" xr:uid="{00000000-0005-0000-0000-0000D7170000}"/>
    <cellStyle name="Normal 10 2 2 2 3 2 4" xfId="15356" xr:uid="{00000000-0005-0000-0000-0000D8170000}"/>
    <cellStyle name="Normal 10 2 2 2 3 3" xfId="6118" xr:uid="{00000000-0005-0000-0000-0000D9170000}"/>
    <cellStyle name="Normal 10 2 2 2 3 3 2" xfId="11134" xr:uid="{00000000-0005-0000-0000-0000DA170000}"/>
    <cellStyle name="Normal 10 2 2 2 3 3 2 2" xfId="24160" xr:uid="{00000000-0005-0000-0000-0000DB170000}"/>
    <cellStyle name="Normal 10 2 2 2 3 3 3" xfId="19153" xr:uid="{00000000-0005-0000-0000-0000DC170000}"/>
    <cellStyle name="Normal 10 2 2 2 3 4" xfId="8925" xr:uid="{00000000-0005-0000-0000-0000DD170000}"/>
    <cellStyle name="Normal 10 2 2 2 3 4 2" xfId="21952" xr:uid="{00000000-0005-0000-0000-0000DE170000}"/>
    <cellStyle name="Normal 10 2 2 2 3 5" xfId="12588" xr:uid="{00000000-0005-0000-0000-0000DF170000}"/>
    <cellStyle name="Normal 10 2 2 2 3 5 2" xfId="25605" xr:uid="{00000000-0005-0000-0000-0000E0170000}"/>
    <cellStyle name="Normal 10 2 2 2 3 6" xfId="7402" xr:uid="{00000000-0005-0000-0000-0000E1170000}"/>
    <cellStyle name="Normal 10 2 2 2 3 6 2" xfId="20434" xr:uid="{00000000-0005-0000-0000-0000E2170000}"/>
    <cellStyle name="Normal 10 2 2 2 3 7" xfId="3856" xr:uid="{00000000-0005-0000-0000-0000E3170000}"/>
    <cellStyle name="Normal 10 2 2 2 3 7 2" xfId="16945" xr:uid="{00000000-0005-0000-0000-0000E4170000}"/>
    <cellStyle name="Normal 10 2 2 2 3 8" xfId="13953" xr:uid="{00000000-0005-0000-0000-0000E5170000}"/>
    <cellStyle name="Normal 10 2 2 2 4" xfId="959" xr:uid="{00000000-0005-0000-0000-0000E6170000}"/>
    <cellStyle name="Normal 10 2 2 2 4 2" xfId="2320" xr:uid="{00000000-0005-0000-0000-0000E7170000}"/>
    <cellStyle name="Normal 10 2 2 2 4 2 2" xfId="10077" xr:uid="{00000000-0005-0000-0000-0000E8170000}"/>
    <cellStyle name="Normal 10 2 2 2 4 2 2 2" xfId="23103" xr:uid="{00000000-0005-0000-0000-0000E9170000}"/>
    <cellStyle name="Normal 10 2 2 2 4 2 3" xfId="5059" xr:uid="{00000000-0005-0000-0000-0000EA170000}"/>
    <cellStyle name="Normal 10 2 2 2 4 2 3 2" xfId="18096" xr:uid="{00000000-0005-0000-0000-0000EB170000}"/>
    <cellStyle name="Normal 10 2 2 2 4 2 4" xfId="15704" xr:uid="{00000000-0005-0000-0000-0000EC170000}"/>
    <cellStyle name="Normal 10 2 2 2 4 3" xfId="6467" xr:uid="{00000000-0005-0000-0000-0000ED170000}"/>
    <cellStyle name="Normal 10 2 2 2 4 3 2" xfId="11482" xr:uid="{00000000-0005-0000-0000-0000EE170000}"/>
    <cellStyle name="Normal 10 2 2 2 4 3 2 2" xfId="24508" xr:uid="{00000000-0005-0000-0000-0000EF170000}"/>
    <cellStyle name="Normal 10 2 2 2 4 3 3" xfId="19501" xr:uid="{00000000-0005-0000-0000-0000F0170000}"/>
    <cellStyle name="Normal 10 2 2 2 4 4" xfId="9193" xr:uid="{00000000-0005-0000-0000-0000F1170000}"/>
    <cellStyle name="Normal 10 2 2 2 4 4 2" xfId="22220" xr:uid="{00000000-0005-0000-0000-0000F2170000}"/>
    <cellStyle name="Normal 10 2 2 2 4 5" xfId="12936" xr:uid="{00000000-0005-0000-0000-0000F3170000}"/>
    <cellStyle name="Normal 10 2 2 2 4 5 2" xfId="25953" xr:uid="{00000000-0005-0000-0000-0000F4170000}"/>
    <cellStyle name="Normal 10 2 2 2 4 6" xfId="7670" xr:uid="{00000000-0005-0000-0000-0000F5170000}"/>
    <cellStyle name="Normal 10 2 2 2 4 6 2" xfId="20702" xr:uid="{00000000-0005-0000-0000-0000F6170000}"/>
    <cellStyle name="Normal 10 2 2 2 4 7" xfId="4124" xr:uid="{00000000-0005-0000-0000-0000F7170000}"/>
    <cellStyle name="Normal 10 2 2 2 4 7 2" xfId="17213" xr:uid="{00000000-0005-0000-0000-0000F8170000}"/>
    <cellStyle name="Normal 10 2 2 2 4 8" xfId="14355" xr:uid="{00000000-0005-0000-0000-0000F9170000}"/>
    <cellStyle name="Normal 10 2 2 2 5" xfId="1315" xr:uid="{00000000-0005-0000-0000-0000FA170000}"/>
    <cellStyle name="Normal 10 2 2 2 5 2" xfId="2873" xr:uid="{00000000-0005-0000-0000-0000FB170000}"/>
    <cellStyle name="Normal 10 2 2 2 5 2 2" xfId="10518" xr:uid="{00000000-0005-0000-0000-0000FC170000}"/>
    <cellStyle name="Normal 10 2 2 2 5 2 2 2" xfId="23544" xr:uid="{00000000-0005-0000-0000-0000FD170000}"/>
    <cellStyle name="Normal 10 2 2 2 5 2 3" xfId="5501" xr:uid="{00000000-0005-0000-0000-0000FE170000}"/>
    <cellStyle name="Normal 10 2 2 2 5 2 3 2" xfId="18537" xr:uid="{00000000-0005-0000-0000-0000FF170000}"/>
    <cellStyle name="Normal 10 2 2 2 5 2 4" xfId="16136" xr:uid="{00000000-0005-0000-0000-000000180000}"/>
    <cellStyle name="Normal 10 2 2 2 5 3" xfId="6899" xr:uid="{00000000-0005-0000-0000-000001180000}"/>
    <cellStyle name="Normal 10 2 2 2 5 3 2" xfId="11914" xr:uid="{00000000-0005-0000-0000-000002180000}"/>
    <cellStyle name="Normal 10 2 2 2 5 3 2 2" xfId="24940" xr:uid="{00000000-0005-0000-0000-000003180000}"/>
    <cellStyle name="Normal 10 2 2 2 5 3 3" xfId="19933" xr:uid="{00000000-0005-0000-0000-000004180000}"/>
    <cellStyle name="Normal 10 2 2 2 5 4" xfId="8706" xr:uid="{00000000-0005-0000-0000-000005180000}"/>
    <cellStyle name="Normal 10 2 2 2 5 4 2" xfId="21735" xr:uid="{00000000-0005-0000-0000-000006180000}"/>
    <cellStyle name="Normal 10 2 2 2 5 5" xfId="13368" xr:uid="{00000000-0005-0000-0000-000007180000}"/>
    <cellStyle name="Normal 10 2 2 2 5 5 2" xfId="26385" xr:uid="{00000000-0005-0000-0000-000008180000}"/>
    <cellStyle name="Normal 10 2 2 2 5 6" xfId="8112" xr:uid="{00000000-0005-0000-0000-000009180000}"/>
    <cellStyle name="Normal 10 2 2 2 5 6 2" xfId="21143" xr:uid="{00000000-0005-0000-0000-00000A180000}"/>
    <cellStyle name="Normal 10 2 2 2 5 7" xfId="3636" xr:uid="{00000000-0005-0000-0000-00000B180000}"/>
    <cellStyle name="Normal 10 2 2 2 5 7 2" xfId="16728" xr:uid="{00000000-0005-0000-0000-00000C180000}"/>
    <cellStyle name="Normal 10 2 2 2 5 8" xfId="14702" xr:uid="{00000000-0005-0000-0000-00000D180000}"/>
    <cellStyle name="Normal 10 2 2 2 6" xfId="1708" xr:uid="{00000000-0005-0000-0000-00000E180000}"/>
    <cellStyle name="Normal 10 2 2 2 6 2" xfId="9592" xr:uid="{00000000-0005-0000-0000-00000F180000}"/>
    <cellStyle name="Normal 10 2 2 2 6 2 2" xfId="22618" xr:uid="{00000000-0005-0000-0000-000010180000}"/>
    <cellStyle name="Normal 10 2 2 2 6 3" xfId="4574" xr:uid="{00000000-0005-0000-0000-000011180000}"/>
    <cellStyle name="Normal 10 2 2 2 6 3 2" xfId="17611" xr:uid="{00000000-0005-0000-0000-000012180000}"/>
    <cellStyle name="Normal 10 2 2 2 6 4" xfId="15093" xr:uid="{00000000-0005-0000-0000-000013180000}"/>
    <cellStyle name="Normal 10 2 2 2 7" xfId="5855" xr:uid="{00000000-0005-0000-0000-000014180000}"/>
    <cellStyle name="Normal 10 2 2 2 7 2" xfId="10871" xr:uid="{00000000-0005-0000-0000-000015180000}"/>
    <cellStyle name="Normal 10 2 2 2 7 2 2" xfId="23897" xr:uid="{00000000-0005-0000-0000-000016180000}"/>
    <cellStyle name="Normal 10 2 2 2 7 3" xfId="18890" xr:uid="{00000000-0005-0000-0000-000017180000}"/>
    <cellStyle name="Normal 10 2 2 2 8" xfId="8432" xr:uid="{00000000-0005-0000-0000-000018180000}"/>
    <cellStyle name="Normal 10 2 2 2 8 2" xfId="21461" xr:uid="{00000000-0005-0000-0000-000019180000}"/>
    <cellStyle name="Normal 10 2 2 2 9" xfId="12325" xr:uid="{00000000-0005-0000-0000-00001A180000}"/>
    <cellStyle name="Normal 10 2 2 2 9 2" xfId="25342" xr:uid="{00000000-0005-0000-0000-00001B180000}"/>
    <cellStyle name="Normal 10 2 2 2_Degree data" xfId="2643" xr:uid="{00000000-0005-0000-0000-00001C180000}"/>
    <cellStyle name="Normal 10 2 2 3" xfId="356" xr:uid="{00000000-0005-0000-0000-00001D180000}"/>
    <cellStyle name="Normal 10 2 2 3 10" xfId="7246" xr:uid="{00000000-0005-0000-0000-00001E180000}"/>
    <cellStyle name="Normal 10 2 2 3 10 2" xfId="20278" xr:uid="{00000000-0005-0000-0000-00001F180000}"/>
    <cellStyle name="Normal 10 2 2 3 11" xfId="3311" xr:uid="{00000000-0005-0000-0000-000020180000}"/>
    <cellStyle name="Normal 10 2 2 3 11 2" xfId="16411" xr:uid="{00000000-0005-0000-0000-000021180000}"/>
    <cellStyle name="Normal 10 2 2 3 12" xfId="13765" xr:uid="{00000000-0005-0000-0000-000022180000}"/>
    <cellStyle name="Normal 10 2 2 3 2" xfId="711" xr:uid="{00000000-0005-0000-0000-000023180000}"/>
    <cellStyle name="Normal 10 2 2 3 2 10" xfId="14114" xr:uid="{00000000-0005-0000-0000-000024180000}"/>
    <cellStyle name="Normal 10 2 2 3 2 2" xfId="1120" xr:uid="{00000000-0005-0000-0000-000025180000}"/>
    <cellStyle name="Normal 10 2 2 3 2 2 2" xfId="1974" xr:uid="{00000000-0005-0000-0000-000026180000}"/>
    <cellStyle name="Normal 10 2 2 3 2 2 2 2" xfId="10080" xr:uid="{00000000-0005-0000-0000-000027180000}"/>
    <cellStyle name="Normal 10 2 2 3 2 2 2 2 2" xfId="23106" xr:uid="{00000000-0005-0000-0000-000028180000}"/>
    <cellStyle name="Normal 10 2 2 3 2 2 2 3" xfId="5062" xr:uid="{00000000-0005-0000-0000-000029180000}"/>
    <cellStyle name="Normal 10 2 2 3 2 2 2 3 2" xfId="18099" xr:uid="{00000000-0005-0000-0000-00002A180000}"/>
    <cellStyle name="Normal 10 2 2 3 2 2 2 4" xfId="15359" xr:uid="{00000000-0005-0000-0000-00002B180000}"/>
    <cellStyle name="Normal 10 2 2 3 2 2 3" xfId="6121" xr:uid="{00000000-0005-0000-0000-00002C180000}"/>
    <cellStyle name="Normal 10 2 2 3 2 2 3 2" xfId="11137" xr:uid="{00000000-0005-0000-0000-00002D180000}"/>
    <cellStyle name="Normal 10 2 2 3 2 2 3 2 2" xfId="24163" xr:uid="{00000000-0005-0000-0000-00002E180000}"/>
    <cellStyle name="Normal 10 2 2 3 2 2 3 3" xfId="19156" xr:uid="{00000000-0005-0000-0000-00002F180000}"/>
    <cellStyle name="Normal 10 2 2 3 2 2 4" xfId="9196" xr:uid="{00000000-0005-0000-0000-000030180000}"/>
    <cellStyle name="Normal 10 2 2 3 2 2 4 2" xfId="22223" xr:uid="{00000000-0005-0000-0000-000031180000}"/>
    <cellStyle name="Normal 10 2 2 3 2 2 5" xfId="12591" xr:uid="{00000000-0005-0000-0000-000032180000}"/>
    <cellStyle name="Normal 10 2 2 3 2 2 5 2" xfId="25608" xr:uid="{00000000-0005-0000-0000-000033180000}"/>
    <cellStyle name="Normal 10 2 2 3 2 2 6" xfId="7673" xr:uid="{00000000-0005-0000-0000-000034180000}"/>
    <cellStyle name="Normal 10 2 2 3 2 2 6 2" xfId="20705" xr:uid="{00000000-0005-0000-0000-000035180000}"/>
    <cellStyle name="Normal 10 2 2 3 2 2 7" xfId="4127" xr:uid="{00000000-0005-0000-0000-000036180000}"/>
    <cellStyle name="Normal 10 2 2 3 2 2 7 2" xfId="17216" xr:uid="{00000000-0005-0000-0000-000037180000}"/>
    <cellStyle name="Normal 10 2 2 3 2 2 8" xfId="14516" xr:uid="{00000000-0005-0000-0000-000038180000}"/>
    <cellStyle name="Normal 10 2 2 3 2 3" xfId="1478" xr:uid="{00000000-0005-0000-0000-000039180000}"/>
    <cellStyle name="Normal 10 2 2 3 2 3 2" xfId="2323" xr:uid="{00000000-0005-0000-0000-00003A180000}"/>
    <cellStyle name="Normal 10 2 2 3 2 3 2 2" xfId="10679" xr:uid="{00000000-0005-0000-0000-00003B180000}"/>
    <cellStyle name="Normal 10 2 2 3 2 3 2 2 2" xfId="23705" xr:uid="{00000000-0005-0000-0000-00003C180000}"/>
    <cellStyle name="Normal 10 2 2 3 2 3 2 3" xfId="5662" xr:uid="{00000000-0005-0000-0000-00003D180000}"/>
    <cellStyle name="Normal 10 2 2 3 2 3 2 3 2" xfId="18698" xr:uid="{00000000-0005-0000-0000-00003E180000}"/>
    <cellStyle name="Normal 10 2 2 3 2 3 2 4" xfId="15707" xr:uid="{00000000-0005-0000-0000-00003F180000}"/>
    <cellStyle name="Normal 10 2 2 3 2 3 3" xfId="6470" xr:uid="{00000000-0005-0000-0000-000040180000}"/>
    <cellStyle name="Normal 10 2 2 3 2 3 3 2" xfId="11485" xr:uid="{00000000-0005-0000-0000-000041180000}"/>
    <cellStyle name="Normal 10 2 2 3 2 3 3 2 2" xfId="24511" xr:uid="{00000000-0005-0000-0000-000042180000}"/>
    <cellStyle name="Normal 10 2 2 3 2 3 3 3" xfId="19504" xr:uid="{00000000-0005-0000-0000-000043180000}"/>
    <cellStyle name="Normal 10 2 2 3 2 3 4" xfId="9086" xr:uid="{00000000-0005-0000-0000-000044180000}"/>
    <cellStyle name="Normal 10 2 2 3 2 3 4 2" xfId="22113" xr:uid="{00000000-0005-0000-0000-000045180000}"/>
    <cellStyle name="Normal 10 2 2 3 2 3 5" xfId="12939" xr:uid="{00000000-0005-0000-0000-000046180000}"/>
    <cellStyle name="Normal 10 2 2 3 2 3 5 2" xfId="25956" xr:uid="{00000000-0005-0000-0000-000047180000}"/>
    <cellStyle name="Normal 10 2 2 3 2 3 6" xfId="8273" xr:uid="{00000000-0005-0000-0000-000048180000}"/>
    <cellStyle name="Normal 10 2 2 3 2 3 6 2" xfId="21304" xr:uid="{00000000-0005-0000-0000-000049180000}"/>
    <cellStyle name="Normal 10 2 2 3 2 3 7" xfId="4017" xr:uid="{00000000-0005-0000-0000-00004A180000}"/>
    <cellStyle name="Normal 10 2 2 3 2 3 7 2" xfId="17106" xr:uid="{00000000-0005-0000-0000-00004B180000}"/>
    <cellStyle name="Normal 10 2 2 3 2 3 8" xfId="14863" xr:uid="{00000000-0005-0000-0000-00004C180000}"/>
    <cellStyle name="Normal 10 2 2 3 2 4" xfId="3037" xr:uid="{00000000-0005-0000-0000-00004D180000}"/>
    <cellStyle name="Normal 10 2 2 3 2 4 2" xfId="7060" xr:uid="{00000000-0005-0000-0000-00004E180000}"/>
    <cellStyle name="Normal 10 2 2 3 2 4 2 2" xfId="12075" xr:uid="{00000000-0005-0000-0000-00004F180000}"/>
    <cellStyle name="Normal 10 2 2 3 2 4 2 2 2" xfId="25101" xr:uid="{00000000-0005-0000-0000-000050180000}"/>
    <cellStyle name="Normal 10 2 2 3 2 4 2 3" xfId="20094" xr:uid="{00000000-0005-0000-0000-000051180000}"/>
    <cellStyle name="Normal 10 2 2 3 2 4 3" xfId="13529" xr:uid="{00000000-0005-0000-0000-000052180000}"/>
    <cellStyle name="Normal 10 2 2 3 2 4 3 2" xfId="26546" xr:uid="{00000000-0005-0000-0000-000053180000}"/>
    <cellStyle name="Normal 10 2 2 3 2 4 4" xfId="9970" xr:uid="{00000000-0005-0000-0000-000054180000}"/>
    <cellStyle name="Normal 10 2 2 3 2 4 4 2" xfId="22996" xr:uid="{00000000-0005-0000-0000-000055180000}"/>
    <cellStyle name="Normal 10 2 2 3 2 4 5" xfId="4952" xr:uid="{00000000-0005-0000-0000-000056180000}"/>
    <cellStyle name="Normal 10 2 2 3 2 4 5 2" xfId="17989" xr:uid="{00000000-0005-0000-0000-000057180000}"/>
    <cellStyle name="Normal 10 2 2 3 2 4 6" xfId="16297" xr:uid="{00000000-0005-0000-0000-000058180000}"/>
    <cellStyle name="Normal 10 2 2 3 2 5" xfId="1869" xr:uid="{00000000-0005-0000-0000-000059180000}"/>
    <cellStyle name="Normal 10 2 2 3 2 5 2" xfId="11032" xr:uid="{00000000-0005-0000-0000-00005A180000}"/>
    <cellStyle name="Normal 10 2 2 3 2 5 2 2" xfId="24058" xr:uid="{00000000-0005-0000-0000-00005B180000}"/>
    <cellStyle name="Normal 10 2 2 3 2 5 3" xfId="6016" xr:uid="{00000000-0005-0000-0000-00005C180000}"/>
    <cellStyle name="Normal 10 2 2 3 2 5 3 2" xfId="19051" xr:uid="{00000000-0005-0000-0000-00005D180000}"/>
    <cellStyle name="Normal 10 2 2 3 2 5 4" xfId="15254" xr:uid="{00000000-0005-0000-0000-00005E180000}"/>
    <cellStyle name="Normal 10 2 2 3 2 6" xfId="8593" xr:uid="{00000000-0005-0000-0000-00005F180000}"/>
    <cellStyle name="Normal 10 2 2 3 2 6 2" xfId="21622" xr:uid="{00000000-0005-0000-0000-000060180000}"/>
    <cellStyle name="Normal 10 2 2 3 2 7" xfId="12486" xr:uid="{00000000-0005-0000-0000-000061180000}"/>
    <cellStyle name="Normal 10 2 2 3 2 7 2" xfId="25503" xr:uid="{00000000-0005-0000-0000-000062180000}"/>
    <cellStyle name="Normal 10 2 2 3 2 8" xfId="7563" xr:uid="{00000000-0005-0000-0000-000063180000}"/>
    <cellStyle name="Normal 10 2 2 3 2 8 2" xfId="20595" xr:uid="{00000000-0005-0000-0000-000064180000}"/>
    <cellStyle name="Normal 10 2 2 3 2 9" xfId="3515" xr:uid="{00000000-0005-0000-0000-000065180000}"/>
    <cellStyle name="Normal 10 2 2 3 2 9 2" xfId="16615" xr:uid="{00000000-0005-0000-0000-000066180000}"/>
    <cellStyle name="Normal 10 2 2 3 2_Degree data" xfId="2757" xr:uid="{00000000-0005-0000-0000-000067180000}"/>
    <cellStyle name="Normal 10 2 2 3 3" xfId="507" xr:uid="{00000000-0005-0000-0000-000068180000}"/>
    <cellStyle name="Normal 10 2 2 3 3 2" xfId="1973" xr:uid="{00000000-0005-0000-0000-000069180000}"/>
    <cellStyle name="Normal 10 2 2 3 3 2 2" xfId="9766" xr:uid="{00000000-0005-0000-0000-00006A180000}"/>
    <cellStyle name="Normal 10 2 2 3 3 2 2 2" xfId="22792" xr:uid="{00000000-0005-0000-0000-00006B180000}"/>
    <cellStyle name="Normal 10 2 2 3 3 2 3" xfId="4748" xr:uid="{00000000-0005-0000-0000-00006C180000}"/>
    <cellStyle name="Normal 10 2 2 3 3 2 3 2" xfId="17785" xr:uid="{00000000-0005-0000-0000-00006D180000}"/>
    <cellStyle name="Normal 10 2 2 3 3 2 4" xfId="15358" xr:uid="{00000000-0005-0000-0000-00006E180000}"/>
    <cellStyle name="Normal 10 2 2 3 3 3" xfId="6120" xr:uid="{00000000-0005-0000-0000-00006F180000}"/>
    <cellStyle name="Normal 10 2 2 3 3 3 2" xfId="11136" xr:uid="{00000000-0005-0000-0000-000070180000}"/>
    <cellStyle name="Normal 10 2 2 3 3 3 2 2" xfId="24162" xr:uid="{00000000-0005-0000-0000-000071180000}"/>
    <cellStyle name="Normal 10 2 2 3 3 3 3" xfId="19155" xr:uid="{00000000-0005-0000-0000-000072180000}"/>
    <cellStyle name="Normal 10 2 2 3 3 4" xfId="8882" xr:uid="{00000000-0005-0000-0000-000073180000}"/>
    <cellStyle name="Normal 10 2 2 3 3 4 2" xfId="21909" xr:uid="{00000000-0005-0000-0000-000074180000}"/>
    <cellStyle name="Normal 10 2 2 3 3 5" xfId="12590" xr:uid="{00000000-0005-0000-0000-000075180000}"/>
    <cellStyle name="Normal 10 2 2 3 3 5 2" xfId="25607" xr:uid="{00000000-0005-0000-0000-000076180000}"/>
    <cellStyle name="Normal 10 2 2 3 3 6" xfId="7359" xr:uid="{00000000-0005-0000-0000-000077180000}"/>
    <cellStyle name="Normal 10 2 2 3 3 6 2" xfId="20391" xr:uid="{00000000-0005-0000-0000-000078180000}"/>
    <cellStyle name="Normal 10 2 2 3 3 7" xfId="3813" xr:uid="{00000000-0005-0000-0000-000079180000}"/>
    <cellStyle name="Normal 10 2 2 3 3 7 2" xfId="16902" xr:uid="{00000000-0005-0000-0000-00007A180000}"/>
    <cellStyle name="Normal 10 2 2 3 3 8" xfId="13910" xr:uid="{00000000-0005-0000-0000-00007B180000}"/>
    <cellStyle name="Normal 10 2 2 3 4" xfId="916" xr:uid="{00000000-0005-0000-0000-00007C180000}"/>
    <cellStyle name="Normal 10 2 2 3 4 2" xfId="2322" xr:uid="{00000000-0005-0000-0000-00007D180000}"/>
    <cellStyle name="Normal 10 2 2 3 4 2 2" xfId="10079" xr:uid="{00000000-0005-0000-0000-00007E180000}"/>
    <cellStyle name="Normal 10 2 2 3 4 2 2 2" xfId="23105" xr:uid="{00000000-0005-0000-0000-00007F180000}"/>
    <cellStyle name="Normal 10 2 2 3 4 2 3" xfId="5061" xr:uid="{00000000-0005-0000-0000-000080180000}"/>
    <cellStyle name="Normal 10 2 2 3 4 2 3 2" xfId="18098" xr:uid="{00000000-0005-0000-0000-000081180000}"/>
    <cellStyle name="Normal 10 2 2 3 4 2 4" xfId="15706" xr:uid="{00000000-0005-0000-0000-000082180000}"/>
    <cellStyle name="Normal 10 2 2 3 4 3" xfId="6469" xr:uid="{00000000-0005-0000-0000-000083180000}"/>
    <cellStyle name="Normal 10 2 2 3 4 3 2" xfId="11484" xr:uid="{00000000-0005-0000-0000-000084180000}"/>
    <cellStyle name="Normal 10 2 2 3 4 3 2 2" xfId="24510" xr:uid="{00000000-0005-0000-0000-000085180000}"/>
    <cellStyle name="Normal 10 2 2 3 4 3 3" xfId="19503" xr:uid="{00000000-0005-0000-0000-000086180000}"/>
    <cellStyle name="Normal 10 2 2 3 4 4" xfId="9195" xr:uid="{00000000-0005-0000-0000-000087180000}"/>
    <cellStyle name="Normal 10 2 2 3 4 4 2" xfId="22222" xr:uid="{00000000-0005-0000-0000-000088180000}"/>
    <cellStyle name="Normal 10 2 2 3 4 5" xfId="12938" xr:uid="{00000000-0005-0000-0000-000089180000}"/>
    <cellStyle name="Normal 10 2 2 3 4 5 2" xfId="25955" xr:uid="{00000000-0005-0000-0000-00008A180000}"/>
    <cellStyle name="Normal 10 2 2 3 4 6" xfId="7672" xr:uid="{00000000-0005-0000-0000-00008B180000}"/>
    <cellStyle name="Normal 10 2 2 3 4 6 2" xfId="20704" xr:uid="{00000000-0005-0000-0000-00008C180000}"/>
    <cellStyle name="Normal 10 2 2 3 4 7" xfId="4126" xr:uid="{00000000-0005-0000-0000-00008D180000}"/>
    <cellStyle name="Normal 10 2 2 3 4 7 2" xfId="17215" xr:uid="{00000000-0005-0000-0000-00008E180000}"/>
    <cellStyle name="Normal 10 2 2 3 4 8" xfId="14312" xr:uid="{00000000-0005-0000-0000-00008F180000}"/>
    <cellStyle name="Normal 10 2 2 3 5" xfId="1271" xr:uid="{00000000-0005-0000-0000-000090180000}"/>
    <cellStyle name="Normal 10 2 2 3 5 2" xfId="2828" xr:uid="{00000000-0005-0000-0000-000091180000}"/>
    <cellStyle name="Normal 10 2 2 3 5 2 2" xfId="10475" xr:uid="{00000000-0005-0000-0000-000092180000}"/>
    <cellStyle name="Normal 10 2 2 3 5 2 2 2" xfId="23501" xr:uid="{00000000-0005-0000-0000-000093180000}"/>
    <cellStyle name="Normal 10 2 2 3 5 2 3" xfId="5458" xr:uid="{00000000-0005-0000-0000-000094180000}"/>
    <cellStyle name="Normal 10 2 2 3 5 2 3 2" xfId="18494" xr:uid="{00000000-0005-0000-0000-000095180000}"/>
    <cellStyle name="Normal 10 2 2 3 5 2 4" xfId="16093" xr:uid="{00000000-0005-0000-0000-000096180000}"/>
    <cellStyle name="Normal 10 2 2 3 5 3" xfId="6856" xr:uid="{00000000-0005-0000-0000-000097180000}"/>
    <cellStyle name="Normal 10 2 2 3 5 3 2" xfId="11871" xr:uid="{00000000-0005-0000-0000-000098180000}"/>
    <cellStyle name="Normal 10 2 2 3 5 3 2 2" xfId="24897" xr:uid="{00000000-0005-0000-0000-000099180000}"/>
    <cellStyle name="Normal 10 2 2 3 5 3 3" xfId="19890" xr:uid="{00000000-0005-0000-0000-00009A180000}"/>
    <cellStyle name="Normal 10 2 2 3 5 4" xfId="8767" xr:uid="{00000000-0005-0000-0000-00009B180000}"/>
    <cellStyle name="Normal 10 2 2 3 5 4 2" xfId="21796" xr:uid="{00000000-0005-0000-0000-00009C180000}"/>
    <cellStyle name="Normal 10 2 2 3 5 5" xfId="13325" xr:uid="{00000000-0005-0000-0000-00009D180000}"/>
    <cellStyle name="Normal 10 2 2 3 5 5 2" xfId="26342" xr:uid="{00000000-0005-0000-0000-00009E180000}"/>
    <cellStyle name="Normal 10 2 2 3 5 6" xfId="8069" xr:uid="{00000000-0005-0000-0000-00009F180000}"/>
    <cellStyle name="Normal 10 2 2 3 5 6 2" xfId="21100" xr:uid="{00000000-0005-0000-0000-0000A0180000}"/>
    <cellStyle name="Normal 10 2 2 3 5 7" xfId="3697" xr:uid="{00000000-0005-0000-0000-0000A1180000}"/>
    <cellStyle name="Normal 10 2 2 3 5 7 2" xfId="16789" xr:uid="{00000000-0005-0000-0000-0000A2180000}"/>
    <cellStyle name="Normal 10 2 2 3 5 8" xfId="14659" xr:uid="{00000000-0005-0000-0000-0000A3180000}"/>
    <cellStyle name="Normal 10 2 2 3 6" xfId="1665" xr:uid="{00000000-0005-0000-0000-0000A4180000}"/>
    <cellStyle name="Normal 10 2 2 3 6 2" xfId="9653" xr:uid="{00000000-0005-0000-0000-0000A5180000}"/>
    <cellStyle name="Normal 10 2 2 3 6 2 2" xfId="22679" xr:uid="{00000000-0005-0000-0000-0000A6180000}"/>
    <cellStyle name="Normal 10 2 2 3 6 3" xfId="4635" xr:uid="{00000000-0005-0000-0000-0000A7180000}"/>
    <cellStyle name="Normal 10 2 2 3 6 3 2" xfId="17672" xr:uid="{00000000-0005-0000-0000-0000A8180000}"/>
    <cellStyle name="Normal 10 2 2 3 6 4" xfId="15050" xr:uid="{00000000-0005-0000-0000-0000A9180000}"/>
    <cellStyle name="Normal 10 2 2 3 7" xfId="5812" xr:uid="{00000000-0005-0000-0000-0000AA180000}"/>
    <cellStyle name="Normal 10 2 2 3 7 2" xfId="10828" xr:uid="{00000000-0005-0000-0000-0000AB180000}"/>
    <cellStyle name="Normal 10 2 2 3 7 2 2" xfId="23854" xr:uid="{00000000-0005-0000-0000-0000AC180000}"/>
    <cellStyle name="Normal 10 2 2 3 7 3" xfId="18847" xr:uid="{00000000-0005-0000-0000-0000AD180000}"/>
    <cellStyle name="Normal 10 2 2 3 8" xfId="8389" xr:uid="{00000000-0005-0000-0000-0000AE180000}"/>
    <cellStyle name="Normal 10 2 2 3 8 2" xfId="21418" xr:uid="{00000000-0005-0000-0000-0000AF180000}"/>
    <cellStyle name="Normal 10 2 2 3 9" xfId="12282" xr:uid="{00000000-0005-0000-0000-0000B0180000}"/>
    <cellStyle name="Normal 10 2 2 3 9 2" xfId="25299" xr:uid="{00000000-0005-0000-0000-0000B1180000}"/>
    <cellStyle name="Normal 10 2 2 3_Degree data" xfId="2631" xr:uid="{00000000-0005-0000-0000-0000B2180000}"/>
    <cellStyle name="Normal 10 2 2 4" xfId="296" xr:uid="{00000000-0005-0000-0000-0000B3180000}"/>
    <cellStyle name="Normal 10 2 2 4 10" xfId="13709" xr:uid="{00000000-0005-0000-0000-0000B4180000}"/>
    <cellStyle name="Normal 10 2 2 4 2" xfId="607" xr:uid="{00000000-0005-0000-0000-0000B5180000}"/>
    <cellStyle name="Normal 10 2 2 4 2 2" xfId="1975" xr:uid="{00000000-0005-0000-0000-0000B6180000}"/>
    <cellStyle name="Normal 10 2 2 4 2 2 2" xfId="10081" xr:uid="{00000000-0005-0000-0000-0000B7180000}"/>
    <cellStyle name="Normal 10 2 2 4 2 2 2 2" xfId="23107" xr:uid="{00000000-0005-0000-0000-0000B8180000}"/>
    <cellStyle name="Normal 10 2 2 4 2 2 3" xfId="5063" xr:uid="{00000000-0005-0000-0000-0000B9180000}"/>
    <cellStyle name="Normal 10 2 2 4 2 2 3 2" xfId="18100" xr:uid="{00000000-0005-0000-0000-0000BA180000}"/>
    <cellStyle name="Normal 10 2 2 4 2 2 4" xfId="15360" xr:uid="{00000000-0005-0000-0000-0000BB180000}"/>
    <cellStyle name="Normal 10 2 2 4 2 3" xfId="6122" xr:uid="{00000000-0005-0000-0000-0000BC180000}"/>
    <cellStyle name="Normal 10 2 2 4 2 3 2" xfId="11138" xr:uid="{00000000-0005-0000-0000-0000BD180000}"/>
    <cellStyle name="Normal 10 2 2 4 2 3 2 2" xfId="24164" xr:uid="{00000000-0005-0000-0000-0000BE180000}"/>
    <cellStyle name="Normal 10 2 2 4 2 3 3" xfId="19157" xr:uid="{00000000-0005-0000-0000-0000BF180000}"/>
    <cellStyle name="Normal 10 2 2 4 2 4" xfId="9197" xr:uid="{00000000-0005-0000-0000-0000C0180000}"/>
    <cellStyle name="Normal 10 2 2 4 2 4 2" xfId="22224" xr:uid="{00000000-0005-0000-0000-0000C1180000}"/>
    <cellStyle name="Normal 10 2 2 4 2 5" xfId="12592" xr:uid="{00000000-0005-0000-0000-0000C2180000}"/>
    <cellStyle name="Normal 10 2 2 4 2 5 2" xfId="25609" xr:uid="{00000000-0005-0000-0000-0000C3180000}"/>
    <cellStyle name="Normal 10 2 2 4 2 6" xfId="7674" xr:uid="{00000000-0005-0000-0000-0000C4180000}"/>
    <cellStyle name="Normal 10 2 2 4 2 6 2" xfId="20706" xr:uid="{00000000-0005-0000-0000-0000C5180000}"/>
    <cellStyle name="Normal 10 2 2 4 2 7" xfId="4128" xr:uid="{00000000-0005-0000-0000-0000C6180000}"/>
    <cellStyle name="Normal 10 2 2 4 2 7 2" xfId="17217" xr:uid="{00000000-0005-0000-0000-0000C7180000}"/>
    <cellStyle name="Normal 10 2 2 4 2 8" xfId="14010" xr:uid="{00000000-0005-0000-0000-0000C8180000}"/>
    <cellStyle name="Normal 10 2 2 4 3" xfId="1016" xr:uid="{00000000-0005-0000-0000-0000C9180000}"/>
    <cellStyle name="Normal 10 2 2 4 3 2" xfId="2324" xr:uid="{00000000-0005-0000-0000-0000CA180000}"/>
    <cellStyle name="Normal 10 2 2 4 3 2 2" xfId="10575" xr:uid="{00000000-0005-0000-0000-0000CB180000}"/>
    <cellStyle name="Normal 10 2 2 4 3 2 2 2" xfId="23601" xr:uid="{00000000-0005-0000-0000-0000CC180000}"/>
    <cellStyle name="Normal 10 2 2 4 3 2 3" xfId="5558" xr:uid="{00000000-0005-0000-0000-0000CD180000}"/>
    <cellStyle name="Normal 10 2 2 4 3 2 3 2" xfId="18594" xr:uid="{00000000-0005-0000-0000-0000CE180000}"/>
    <cellStyle name="Normal 10 2 2 4 3 2 4" xfId="15708" xr:uid="{00000000-0005-0000-0000-0000CF180000}"/>
    <cellStyle name="Normal 10 2 2 4 3 3" xfId="6471" xr:uid="{00000000-0005-0000-0000-0000D0180000}"/>
    <cellStyle name="Normal 10 2 2 4 3 3 2" xfId="11486" xr:uid="{00000000-0005-0000-0000-0000D1180000}"/>
    <cellStyle name="Normal 10 2 2 4 3 3 2 2" xfId="24512" xr:uid="{00000000-0005-0000-0000-0000D2180000}"/>
    <cellStyle name="Normal 10 2 2 4 3 3 3" xfId="19505" xr:uid="{00000000-0005-0000-0000-0000D3180000}"/>
    <cellStyle name="Normal 10 2 2 4 3 4" xfId="8982" xr:uid="{00000000-0005-0000-0000-0000D4180000}"/>
    <cellStyle name="Normal 10 2 2 4 3 4 2" xfId="22009" xr:uid="{00000000-0005-0000-0000-0000D5180000}"/>
    <cellStyle name="Normal 10 2 2 4 3 5" xfId="12940" xr:uid="{00000000-0005-0000-0000-0000D6180000}"/>
    <cellStyle name="Normal 10 2 2 4 3 5 2" xfId="25957" xr:uid="{00000000-0005-0000-0000-0000D7180000}"/>
    <cellStyle name="Normal 10 2 2 4 3 6" xfId="8169" xr:uid="{00000000-0005-0000-0000-0000D8180000}"/>
    <cellStyle name="Normal 10 2 2 4 3 6 2" xfId="21200" xr:uid="{00000000-0005-0000-0000-0000D9180000}"/>
    <cellStyle name="Normal 10 2 2 4 3 7" xfId="3913" xr:uid="{00000000-0005-0000-0000-0000DA180000}"/>
    <cellStyle name="Normal 10 2 2 4 3 7 2" xfId="17002" xr:uid="{00000000-0005-0000-0000-0000DB180000}"/>
    <cellStyle name="Normal 10 2 2 4 3 8" xfId="14412" xr:uid="{00000000-0005-0000-0000-0000DC180000}"/>
    <cellStyle name="Normal 10 2 2 4 4" xfId="1372" xr:uid="{00000000-0005-0000-0000-0000DD180000}"/>
    <cellStyle name="Normal 10 2 2 4 4 2" xfId="2930" xr:uid="{00000000-0005-0000-0000-0000DE180000}"/>
    <cellStyle name="Normal 10 2 2 4 4 2 2" xfId="11971" xr:uid="{00000000-0005-0000-0000-0000DF180000}"/>
    <cellStyle name="Normal 10 2 2 4 4 2 2 2" xfId="24997" xr:uid="{00000000-0005-0000-0000-0000E0180000}"/>
    <cellStyle name="Normal 10 2 2 4 4 2 3" xfId="6956" xr:uid="{00000000-0005-0000-0000-0000E1180000}"/>
    <cellStyle name="Normal 10 2 2 4 4 2 3 2" xfId="19990" xr:uid="{00000000-0005-0000-0000-0000E2180000}"/>
    <cellStyle name="Normal 10 2 2 4 4 2 4" xfId="16193" xr:uid="{00000000-0005-0000-0000-0000E3180000}"/>
    <cellStyle name="Normal 10 2 2 4 4 3" xfId="13425" xr:uid="{00000000-0005-0000-0000-0000E4180000}"/>
    <cellStyle name="Normal 10 2 2 4 4 3 2" xfId="26442" xr:uid="{00000000-0005-0000-0000-0000E5180000}"/>
    <cellStyle name="Normal 10 2 2 4 4 4" xfId="9866" xr:uid="{00000000-0005-0000-0000-0000E6180000}"/>
    <cellStyle name="Normal 10 2 2 4 4 4 2" xfId="22892" xr:uid="{00000000-0005-0000-0000-0000E7180000}"/>
    <cellStyle name="Normal 10 2 2 4 4 5" xfId="4848" xr:uid="{00000000-0005-0000-0000-0000E8180000}"/>
    <cellStyle name="Normal 10 2 2 4 4 5 2" xfId="17885" xr:uid="{00000000-0005-0000-0000-0000E9180000}"/>
    <cellStyle name="Normal 10 2 2 4 4 6" xfId="14759" xr:uid="{00000000-0005-0000-0000-0000EA180000}"/>
    <cellStyle name="Normal 10 2 2 4 5" xfId="1765" xr:uid="{00000000-0005-0000-0000-0000EB180000}"/>
    <cellStyle name="Normal 10 2 2 4 5 2" xfId="10928" xr:uid="{00000000-0005-0000-0000-0000EC180000}"/>
    <cellStyle name="Normal 10 2 2 4 5 2 2" xfId="23954" xr:uid="{00000000-0005-0000-0000-0000ED180000}"/>
    <cellStyle name="Normal 10 2 2 4 5 3" xfId="5912" xr:uid="{00000000-0005-0000-0000-0000EE180000}"/>
    <cellStyle name="Normal 10 2 2 4 5 3 2" xfId="18947" xr:uid="{00000000-0005-0000-0000-0000EF180000}"/>
    <cellStyle name="Normal 10 2 2 4 5 4" xfId="15150" xr:uid="{00000000-0005-0000-0000-0000F0180000}"/>
    <cellStyle name="Normal 10 2 2 4 6" xfId="8489" xr:uid="{00000000-0005-0000-0000-0000F1180000}"/>
    <cellStyle name="Normal 10 2 2 4 6 2" xfId="21518" xr:uid="{00000000-0005-0000-0000-0000F2180000}"/>
    <cellStyle name="Normal 10 2 2 4 7" xfId="12382" xr:uid="{00000000-0005-0000-0000-0000F3180000}"/>
    <cellStyle name="Normal 10 2 2 4 7 2" xfId="25399" xr:uid="{00000000-0005-0000-0000-0000F4180000}"/>
    <cellStyle name="Normal 10 2 2 4 8" xfId="7459" xr:uid="{00000000-0005-0000-0000-0000F5180000}"/>
    <cellStyle name="Normal 10 2 2 4 8 2" xfId="20491" xr:uid="{00000000-0005-0000-0000-0000F6180000}"/>
    <cellStyle name="Normal 10 2 2 4 9" xfId="3411" xr:uid="{00000000-0005-0000-0000-0000F7180000}"/>
    <cellStyle name="Normal 10 2 2 4 9 2" xfId="16511" xr:uid="{00000000-0005-0000-0000-0000F8180000}"/>
    <cellStyle name="Normal 10 2 2 4_Degree data" xfId="2772" xr:uid="{00000000-0005-0000-0000-0000F9180000}"/>
    <cellStyle name="Normal 10 2 2 5" xfId="450" xr:uid="{00000000-0005-0000-0000-0000FA180000}"/>
    <cellStyle name="Normal 10 2 2 5 2" xfId="859" xr:uid="{00000000-0005-0000-0000-0000FB180000}"/>
    <cellStyle name="Normal 10 2 2 5 2 2" xfId="9709" xr:uid="{00000000-0005-0000-0000-0000FC180000}"/>
    <cellStyle name="Normal 10 2 2 5 2 2 2" xfId="22735" xr:uid="{00000000-0005-0000-0000-0000FD180000}"/>
    <cellStyle name="Normal 10 2 2 5 2 3" xfId="4691" xr:uid="{00000000-0005-0000-0000-0000FE180000}"/>
    <cellStyle name="Normal 10 2 2 5 2 3 2" xfId="17728" xr:uid="{00000000-0005-0000-0000-0000FF180000}"/>
    <cellStyle name="Normal 10 2 2 5 2 4" xfId="14255" xr:uid="{00000000-0005-0000-0000-000000190000}"/>
    <cellStyle name="Normal 10 2 2 5 3" xfId="1970" xr:uid="{00000000-0005-0000-0000-000001190000}"/>
    <cellStyle name="Normal 10 2 2 5 3 2" xfId="11133" xr:uid="{00000000-0005-0000-0000-000002190000}"/>
    <cellStyle name="Normal 10 2 2 5 3 2 2" xfId="24159" xr:uid="{00000000-0005-0000-0000-000003190000}"/>
    <cellStyle name="Normal 10 2 2 5 3 3" xfId="6117" xr:uid="{00000000-0005-0000-0000-000004190000}"/>
    <cellStyle name="Normal 10 2 2 5 3 3 2" xfId="19152" xr:uid="{00000000-0005-0000-0000-000005190000}"/>
    <cellStyle name="Normal 10 2 2 5 3 4" xfId="15355" xr:uid="{00000000-0005-0000-0000-000006190000}"/>
    <cellStyle name="Normal 10 2 2 5 4" xfId="8825" xr:uid="{00000000-0005-0000-0000-000007190000}"/>
    <cellStyle name="Normal 10 2 2 5 4 2" xfId="21852" xr:uid="{00000000-0005-0000-0000-000008190000}"/>
    <cellStyle name="Normal 10 2 2 5 5" xfId="12587" xr:uid="{00000000-0005-0000-0000-000009190000}"/>
    <cellStyle name="Normal 10 2 2 5 5 2" xfId="25604" xr:uid="{00000000-0005-0000-0000-00000A190000}"/>
    <cellStyle name="Normal 10 2 2 5 6" xfId="7302" xr:uid="{00000000-0005-0000-0000-00000B190000}"/>
    <cellStyle name="Normal 10 2 2 5 6 2" xfId="20334" xr:uid="{00000000-0005-0000-0000-00000C190000}"/>
    <cellStyle name="Normal 10 2 2 5 7" xfId="3756" xr:uid="{00000000-0005-0000-0000-00000D190000}"/>
    <cellStyle name="Normal 10 2 2 5 7 2" xfId="16845" xr:uid="{00000000-0005-0000-0000-00000E190000}"/>
    <cellStyle name="Normal 10 2 2 5 8" xfId="13853" xr:uid="{00000000-0005-0000-0000-00000F190000}"/>
    <cellStyle name="Normal 10 2 2 6" xfId="783" xr:uid="{00000000-0005-0000-0000-000010190000}"/>
    <cellStyle name="Normal 10 2 2 6 2" xfId="2319" xr:uid="{00000000-0005-0000-0000-000011190000}"/>
    <cellStyle name="Normal 10 2 2 6 2 2" xfId="10076" xr:uid="{00000000-0005-0000-0000-000012190000}"/>
    <cellStyle name="Normal 10 2 2 6 2 2 2" xfId="23102" xr:uid="{00000000-0005-0000-0000-000013190000}"/>
    <cellStyle name="Normal 10 2 2 6 2 3" xfId="5058" xr:uid="{00000000-0005-0000-0000-000014190000}"/>
    <cellStyle name="Normal 10 2 2 6 2 3 2" xfId="18095" xr:uid="{00000000-0005-0000-0000-000015190000}"/>
    <cellStyle name="Normal 10 2 2 6 2 4" xfId="15703" xr:uid="{00000000-0005-0000-0000-000016190000}"/>
    <cellStyle name="Normal 10 2 2 6 3" xfId="6466" xr:uid="{00000000-0005-0000-0000-000017190000}"/>
    <cellStyle name="Normal 10 2 2 6 3 2" xfId="11481" xr:uid="{00000000-0005-0000-0000-000018190000}"/>
    <cellStyle name="Normal 10 2 2 6 3 2 2" xfId="24507" xr:uid="{00000000-0005-0000-0000-000019190000}"/>
    <cellStyle name="Normal 10 2 2 6 3 3" xfId="19500" xr:uid="{00000000-0005-0000-0000-00001A190000}"/>
    <cellStyle name="Normal 10 2 2 6 4" xfId="9192" xr:uid="{00000000-0005-0000-0000-00001B190000}"/>
    <cellStyle name="Normal 10 2 2 6 4 2" xfId="22219" xr:uid="{00000000-0005-0000-0000-00001C190000}"/>
    <cellStyle name="Normal 10 2 2 6 5" xfId="12935" xr:uid="{00000000-0005-0000-0000-00001D190000}"/>
    <cellStyle name="Normal 10 2 2 6 5 2" xfId="25952" xr:uid="{00000000-0005-0000-0000-00001E190000}"/>
    <cellStyle name="Normal 10 2 2 6 6" xfId="7669" xr:uid="{00000000-0005-0000-0000-00001F190000}"/>
    <cellStyle name="Normal 10 2 2 6 6 2" xfId="20701" xr:uid="{00000000-0005-0000-0000-000020190000}"/>
    <cellStyle name="Normal 10 2 2 6 7" xfId="4123" xr:uid="{00000000-0005-0000-0000-000021190000}"/>
    <cellStyle name="Normal 10 2 2 6 7 2" xfId="17212" xr:uid="{00000000-0005-0000-0000-000022190000}"/>
    <cellStyle name="Normal 10 2 2 6 8" xfId="14180" xr:uid="{00000000-0005-0000-0000-000023190000}"/>
    <cellStyle name="Normal 10 2 2 7" xfId="1209" xr:uid="{00000000-0005-0000-0000-000024190000}"/>
    <cellStyle name="Normal 10 2 2 7 2" xfId="2763" xr:uid="{00000000-0005-0000-0000-000025190000}"/>
    <cellStyle name="Normal 10 2 2 7 2 2" xfId="10418" xr:uid="{00000000-0005-0000-0000-000026190000}"/>
    <cellStyle name="Normal 10 2 2 7 2 2 2" xfId="23444" xr:uid="{00000000-0005-0000-0000-000027190000}"/>
    <cellStyle name="Normal 10 2 2 7 2 3" xfId="5401" xr:uid="{00000000-0005-0000-0000-000028190000}"/>
    <cellStyle name="Normal 10 2 2 7 2 3 2" xfId="18437" xr:uid="{00000000-0005-0000-0000-000029190000}"/>
    <cellStyle name="Normal 10 2 2 7 2 4" xfId="16036" xr:uid="{00000000-0005-0000-0000-00002A190000}"/>
    <cellStyle name="Normal 10 2 2 7 3" xfId="6799" xr:uid="{00000000-0005-0000-0000-00002B190000}"/>
    <cellStyle name="Normal 10 2 2 7 3 2" xfId="11814" xr:uid="{00000000-0005-0000-0000-00002C190000}"/>
    <cellStyle name="Normal 10 2 2 7 3 2 2" xfId="24840" xr:uid="{00000000-0005-0000-0000-00002D190000}"/>
    <cellStyle name="Normal 10 2 2 7 3 3" xfId="19833" xr:uid="{00000000-0005-0000-0000-00002E190000}"/>
    <cellStyle name="Normal 10 2 2 7 4" xfId="8663" xr:uid="{00000000-0005-0000-0000-00002F190000}"/>
    <cellStyle name="Normal 10 2 2 7 4 2" xfId="21692" xr:uid="{00000000-0005-0000-0000-000030190000}"/>
    <cellStyle name="Normal 10 2 2 7 5" xfId="13268" xr:uid="{00000000-0005-0000-0000-000031190000}"/>
    <cellStyle name="Normal 10 2 2 7 5 2" xfId="26285" xr:uid="{00000000-0005-0000-0000-000032190000}"/>
    <cellStyle name="Normal 10 2 2 7 6" xfId="8012" xr:uid="{00000000-0005-0000-0000-000033190000}"/>
    <cellStyle name="Normal 10 2 2 7 6 2" xfId="21043" xr:uid="{00000000-0005-0000-0000-000034190000}"/>
    <cellStyle name="Normal 10 2 2 7 7" xfId="3590" xr:uid="{00000000-0005-0000-0000-000035190000}"/>
    <cellStyle name="Normal 10 2 2 7 7 2" xfId="16685" xr:uid="{00000000-0005-0000-0000-000036190000}"/>
    <cellStyle name="Normal 10 2 2 7 8" xfId="14602" xr:uid="{00000000-0005-0000-0000-000037190000}"/>
    <cellStyle name="Normal 10 2 2 8" xfId="1608" xr:uid="{00000000-0005-0000-0000-000038190000}"/>
    <cellStyle name="Normal 10 2 2 8 2" xfId="12225" xr:uid="{00000000-0005-0000-0000-000039190000}"/>
    <cellStyle name="Normal 10 2 2 8 2 2" xfId="25242" xr:uid="{00000000-0005-0000-0000-00003A190000}"/>
    <cellStyle name="Normal 10 2 2 8 3" xfId="9549" xr:uid="{00000000-0005-0000-0000-00003B190000}"/>
    <cellStyle name="Normal 10 2 2 8 3 2" xfId="22575" xr:uid="{00000000-0005-0000-0000-00003C190000}"/>
    <cellStyle name="Normal 10 2 2 8 4" xfId="4531" xr:uid="{00000000-0005-0000-0000-00003D190000}"/>
    <cellStyle name="Normal 10 2 2 8 4 2" xfId="17568" xr:uid="{00000000-0005-0000-0000-00003E190000}"/>
    <cellStyle name="Normal 10 2 2 8 5" xfId="14993" xr:uid="{00000000-0005-0000-0000-00003F190000}"/>
    <cellStyle name="Normal 10 2 2 9" xfId="1533" xr:uid="{00000000-0005-0000-0000-000040190000}"/>
    <cellStyle name="Normal 10 2 2 9 2" xfId="10769" xr:uid="{00000000-0005-0000-0000-000041190000}"/>
    <cellStyle name="Normal 10 2 2 9 2 2" xfId="23795" xr:uid="{00000000-0005-0000-0000-000042190000}"/>
    <cellStyle name="Normal 10 2 2 9 3" xfId="5753" xr:uid="{00000000-0005-0000-0000-000043190000}"/>
    <cellStyle name="Normal 10 2 2 9 3 2" xfId="18788" xr:uid="{00000000-0005-0000-0000-000044190000}"/>
    <cellStyle name="Normal 10 2 2 9 4" xfId="14918" xr:uid="{00000000-0005-0000-0000-000045190000}"/>
    <cellStyle name="Normal 10 2 2_Degree data" xfId="2589" xr:uid="{00000000-0005-0000-0000-000046190000}"/>
    <cellStyle name="Normal 10 2 3" xfId="207" xr:uid="{00000000-0005-0000-0000-000047190000}"/>
    <cellStyle name="Normal 10 2 3 10" xfId="7160" xr:uid="{00000000-0005-0000-0000-000048190000}"/>
    <cellStyle name="Normal 10 2 3 10 2" xfId="20192" xr:uid="{00000000-0005-0000-0000-000049190000}"/>
    <cellStyle name="Normal 10 2 3 11" xfId="3329" xr:uid="{00000000-0005-0000-0000-00004A190000}"/>
    <cellStyle name="Normal 10 2 3 11 2" xfId="16429" xr:uid="{00000000-0005-0000-0000-00004B190000}"/>
    <cellStyle name="Normal 10 2 3 12" xfId="13634" xr:uid="{00000000-0005-0000-0000-00004C190000}"/>
    <cellStyle name="Normal 10 2 3 2" xfId="374" xr:uid="{00000000-0005-0000-0000-00004D190000}"/>
    <cellStyle name="Normal 10 2 3 2 10" xfId="13783" xr:uid="{00000000-0005-0000-0000-00004E190000}"/>
    <cellStyle name="Normal 10 2 3 2 2" xfId="625" xr:uid="{00000000-0005-0000-0000-00004F190000}"/>
    <cellStyle name="Normal 10 2 3 2 2 2" xfId="1977" xr:uid="{00000000-0005-0000-0000-000050190000}"/>
    <cellStyle name="Normal 10 2 3 2 2 2 2" xfId="10083" xr:uid="{00000000-0005-0000-0000-000051190000}"/>
    <cellStyle name="Normal 10 2 3 2 2 2 2 2" xfId="23109" xr:uid="{00000000-0005-0000-0000-000052190000}"/>
    <cellStyle name="Normal 10 2 3 2 2 2 3" xfId="5065" xr:uid="{00000000-0005-0000-0000-000053190000}"/>
    <cellStyle name="Normal 10 2 3 2 2 2 3 2" xfId="18102" xr:uid="{00000000-0005-0000-0000-000054190000}"/>
    <cellStyle name="Normal 10 2 3 2 2 2 4" xfId="15362" xr:uid="{00000000-0005-0000-0000-000055190000}"/>
    <cellStyle name="Normal 10 2 3 2 2 3" xfId="6124" xr:uid="{00000000-0005-0000-0000-000056190000}"/>
    <cellStyle name="Normal 10 2 3 2 2 3 2" xfId="11140" xr:uid="{00000000-0005-0000-0000-000057190000}"/>
    <cellStyle name="Normal 10 2 3 2 2 3 2 2" xfId="24166" xr:uid="{00000000-0005-0000-0000-000058190000}"/>
    <cellStyle name="Normal 10 2 3 2 2 3 3" xfId="19159" xr:uid="{00000000-0005-0000-0000-000059190000}"/>
    <cellStyle name="Normal 10 2 3 2 2 4" xfId="9199" xr:uid="{00000000-0005-0000-0000-00005A190000}"/>
    <cellStyle name="Normal 10 2 3 2 2 4 2" xfId="22226" xr:uid="{00000000-0005-0000-0000-00005B190000}"/>
    <cellStyle name="Normal 10 2 3 2 2 5" xfId="12594" xr:uid="{00000000-0005-0000-0000-00005C190000}"/>
    <cellStyle name="Normal 10 2 3 2 2 5 2" xfId="25611" xr:uid="{00000000-0005-0000-0000-00005D190000}"/>
    <cellStyle name="Normal 10 2 3 2 2 6" xfId="7676" xr:uid="{00000000-0005-0000-0000-00005E190000}"/>
    <cellStyle name="Normal 10 2 3 2 2 6 2" xfId="20708" xr:uid="{00000000-0005-0000-0000-00005F190000}"/>
    <cellStyle name="Normal 10 2 3 2 2 7" xfId="4130" xr:uid="{00000000-0005-0000-0000-000060190000}"/>
    <cellStyle name="Normal 10 2 3 2 2 7 2" xfId="17219" xr:uid="{00000000-0005-0000-0000-000061190000}"/>
    <cellStyle name="Normal 10 2 3 2 2 8" xfId="14028" xr:uid="{00000000-0005-0000-0000-000062190000}"/>
    <cellStyle name="Normal 10 2 3 2 3" xfId="1034" xr:uid="{00000000-0005-0000-0000-000063190000}"/>
    <cellStyle name="Normal 10 2 3 2 3 2" xfId="2326" xr:uid="{00000000-0005-0000-0000-000064190000}"/>
    <cellStyle name="Normal 10 2 3 2 3 2 2" xfId="10593" xr:uid="{00000000-0005-0000-0000-000065190000}"/>
    <cellStyle name="Normal 10 2 3 2 3 2 2 2" xfId="23619" xr:uid="{00000000-0005-0000-0000-000066190000}"/>
    <cellStyle name="Normal 10 2 3 2 3 2 3" xfId="5576" xr:uid="{00000000-0005-0000-0000-000067190000}"/>
    <cellStyle name="Normal 10 2 3 2 3 2 3 2" xfId="18612" xr:uid="{00000000-0005-0000-0000-000068190000}"/>
    <cellStyle name="Normal 10 2 3 2 3 2 4" xfId="15710" xr:uid="{00000000-0005-0000-0000-000069190000}"/>
    <cellStyle name="Normal 10 2 3 2 3 3" xfId="6473" xr:uid="{00000000-0005-0000-0000-00006A190000}"/>
    <cellStyle name="Normal 10 2 3 2 3 3 2" xfId="11488" xr:uid="{00000000-0005-0000-0000-00006B190000}"/>
    <cellStyle name="Normal 10 2 3 2 3 3 2 2" xfId="24514" xr:uid="{00000000-0005-0000-0000-00006C190000}"/>
    <cellStyle name="Normal 10 2 3 2 3 3 3" xfId="19507" xr:uid="{00000000-0005-0000-0000-00006D190000}"/>
    <cellStyle name="Normal 10 2 3 2 3 4" xfId="9000" xr:uid="{00000000-0005-0000-0000-00006E190000}"/>
    <cellStyle name="Normal 10 2 3 2 3 4 2" xfId="22027" xr:uid="{00000000-0005-0000-0000-00006F190000}"/>
    <cellStyle name="Normal 10 2 3 2 3 5" xfId="12942" xr:uid="{00000000-0005-0000-0000-000070190000}"/>
    <cellStyle name="Normal 10 2 3 2 3 5 2" xfId="25959" xr:uid="{00000000-0005-0000-0000-000071190000}"/>
    <cellStyle name="Normal 10 2 3 2 3 6" xfId="8187" xr:uid="{00000000-0005-0000-0000-000072190000}"/>
    <cellStyle name="Normal 10 2 3 2 3 6 2" xfId="21218" xr:uid="{00000000-0005-0000-0000-000073190000}"/>
    <cellStyle name="Normal 10 2 3 2 3 7" xfId="3931" xr:uid="{00000000-0005-0000-0000-000074190000}"/>
    <cellStyle name="Normal 10 2 3 2 3 7 2" xfId="17020" xr:uid="{00000000-0005-0000-0000-000075190000}"/>
    <cellStyle name="Normal 10 2 3 2 3 8" xfId="14430" xr:uid="{00000000-0005-0000-0000-000076190000}"/>
    <cellStyle name="Normal 10 2 3 2 4" xfId="1391" xr:uid="{00000000-0005-0000-0000-000077190000}"/>
    <cellStyle name="Normal 10 2 3 2 4 2" xfId="2949" xr:uid="{00000000-0005-0000-0000-000078190000}"/>
    <cellStyle name="Normal 10 2 3 2 4 2 2" xfId="11989" xr:uid="{00000000-0005-0000-0000-000079190000}"/>
    <cellStyle name="Normal 10 2 3 2 4 2 2 2" xfId="25015" xr:uid="{00000000-0005-0000-0000-00007A190000}"/>
    <cellStyle name="Normal 10 2 3 2 4 2 3" xfId="6974" xr:uid="{00000000-0005-0000-0000-00007B190000}"/>
    <cellStyle name="Normal 10 2 3 2 4 2 3 2" xfId="20008" xr:uid="{00000000-0005-0000-0000-00007C190000}"/>
    <cellStyle name="Normal 10 2 3 2 4 2 4" xfId="16211" xr:uid="{00000000-0005-0000-0000-00007D190000}"/>
    <cellStyle name="Normal 10 2 3 2 4 3" xfId="13443" xr:uid="{00000000-0005-0000-0000-00007E190000}"/>
    <cellStyle name="Normal 10 2 3 2 4 3 2" xfId="26460" xr:uid="{00000000-0005-0000-0000-00007F190000}"/>
    <cellStyle name="Normal 10 2 3 2 4 4" xfId="9884" xr:uid="{00000000-0005-0000-0000-000080190000}"/>
    <cellStyle name="Normal 10 2 3 2 4 4 2" xfId="22910" xr:uid="{00000000-0005-0000-0000-000081190000}"/>
    <cellStyle name="Normal 10 2 3 2 4 5" xfId="4866" xr:uid="{00000000-0005-0000-0000-000082190000}"/>
    <cellStyle name="Normal 10 2 3 2 4 5 2" xfId="17903" xr:uid="{00000000-0005-0000-0000-000083190000}"/>
    <cellStyle name="Normal 10 2 3 2 4 6" xfId="14777" xr:uid="{00000000-0005-0000-0000-000084190000}"/>
    <cellStyle name="Normal 10 2 3 2 5" xfId="1783" xr:uid="{00000000-0005-0000-0000-000085190000}"/>
    <cellStyle name="Normal 10 2 3 2 5 2" xfId="10946" xr:uid="{00000000-0005-0000-0000-000086190000}"/>
    <cellStyle name="Normal 10 2 3 2 5 2 2" xfId="23972" xr:uid="{00000000-0005-0000-0000-000087190000}"/>
    <cellStyle name="Normal 10 2 3 2 5 3" xfId="5930" xr:uid="{00000000-0005-0000-0000-000088190000}"/>
    <cellStyle name="Normal 10 2 3 2 5 3 2" xfId="18965" xr:uid="{00000000-0005-0000-0000-000089190000}"/>
    <cellStyle name="Normal 10 2 3 2 5 4" xfId="15168" xr:uid="{00000000-0005-0000-0000-00008A190000}"/>
    <cellStyle name="Normal 10 2 3 2 6" xfId="8507" xr:uid="{00000000-0005-0000-0000-00008B190000}"/>
    <cellStyle name="Normal 10 2 3 2 6 2" xfId="21536" xr:uid="{00000000-0005-0000-0000-00008C190000}"/>
    <cellStyle name="Normal 10 2 3 2 7" xfId="12400" xr:uid="{00000000-0005-0000-0000-00008D190000}"/>
    <cellStyle name="Normal 10 2 3 2 7 2" xfId="25417" xr:uid="{00000000-0005-0000-0000-00008E190000}"/>
    <cellStyle name="Normal 10 2 3 2 8" xfId="7477" xr:uid="{00000000-0005-0000-0000-00008F190000}"/>
    <cellStyle name="Normal 10 2 3 2 8 2" xfId="20509" xr:uid="{00000000-0005-0000-0000-000090190000}"/>
    <cellStyle name="Normal 10 2 3 2 9" xfId="3429" xr:uid="{00000000-0005-0000-0000-000091190000}"/>
    <cellStyle name="Normal 10 2 3 2 9 2" xfId="16529" xr:uid="{00000000-0005-0000-0000-000092190000}"/>
    <cellStyle name="Normal 10 2 3 2_Degree data" xfId="2628" xr:uid="{00000000-0005-0000-0000-000093190000}"/>
    <cellStyle name="Normal 10 2 3 3" xfId="525" xr:uid="{00000000-0005-0000-0000-000094190000}"/>
    <cellStyle name="Normal 10 2 3 3 2" xfId="934" xr:uid="{00000000-0005-0000-0000-000095190000}"/>
    <cellStyle name="Normal 10 2 3 3 2 2" xfId="9784" xr:uid="{00000000-0005-0000-0000-000096190000}"/>
    <cellStyle name="Normal 10 2 3 3 2 2 2" xfId="22810" xr:uid="{00000000-0005-0000-0000-000097190000}"/>
    <cellStyle name="Normal 10 2 3 3 2 3" xfId="4766" xr:uid="{00000000-0005-0000-0000-000098190000}"/>
    <cellStyle name="Normal 10 2 3 3 2 3 2" xfId="17803" xr:uid="{00000000-0005-0000-0000-000099190000}"/>
    <cellStyle name="Normal 10 2 3 3 2 4" xfId="14330" xr:uid="{00000000-0005-0000-0000-00009A190000}"/>
    <cellStyle name="Normal 10 2 3 3 3" xfId="1976" xr:uid="{00000000-0005-0000-0000-00009B190000}"/>
    <cellStyle name="Normal 10 2 3 3 3 2" xfId="11139" xr:uid="{00000000-0005-0000-0000-00009C190000}"/>
    <cellStyle name="Normal 10 2 3 3 3 2 2" xfId="24165" xr:uid="{00000000-0005-0000-0000-00009D190000}"/>
    <cellStyle name="Normal 10 2 3 3 3 3" xfId="6123" xr:uid="{00000000-0005-0000-0000-00009E190000}"/>
    <cellStyle name="Normal 10 2 3 3 3 3 2" xfId="19158" xr:uid="{00000000-0005-0000-0000-00009F190000}"/>
    <cellStyle name="Normal 10 2 3 3 3 4" xfId="15361" xr:uid="{00000000-0005-0000-0000-0000A0190000}"/>
    <cellStyle name="Normal 10 2 3 3 4" xfId="8900" xr:uid="{00000000-0005-0000-0000-0000A1190000}"/>
    <cellStyle name="Normal 10 2 3 3 4 2" xfId="21927" xr:uid="{00000000-0005-0000-0000-0000A2190000}"/>
    <cellStyle name="Normal 10 2 3 3 5" xfId="12593" xr:uid="{00000000-0005-0000-0000-0000A3190000}"/>
    <cellStyle name="Normal 10 2 3 3 5 2" xfId="25610" xr:uid="{00000000-0005-0000-0000-0000A4190000}"/>
    <cellStyle name="Normal 10 2 3 3 6" xfId="7377" xr:uid="{00000000-0005-0000-0000-0000A5190000}"/>
    <cellStyle name="Normal 10 2 3 3 6 2" xfId="20409" xr:uid="{00000000-0005-0000-0000-0000A6190000}"/>
    <cellStyle name="Normal 10 2 3 3 7" xfId="3831" xr:uid="{00000000-0005-0000-0000-0000A7190000}"/>
    <cellStyle name="Normal 10 2 3 3 7 2" xfId="16920" xr:uid="{00000000-0005-0000-0000-0000A8190000}"/>
    <cellStyle name="Normal 10 2 3 3 8" xfId="13928" xr:uid="{00000000-0005-0000-0000-0000A9190000}"/>
    <cellStyle name="Normal 10 2 3 4" xfId="813" xr:uid="{00000000-0005-0000-0000-0000AA190000}"/>
    <cellStyle name="Normal 10 2 3 4 2" xfId="2325" xr:uid="{00000000-0005-0000-0000-0000AB190000}"/>
    <cellStyle name="Normal 10 2 3 4 2 2" xfId="10082" xr:uid="{00000000-0005-0000-0000-0000AC190000}"/>
    <cellStyle name="Normal 10 2 3 4 2 2 2" xfId="23108" xr:uid="{00000000-0005-0000-0000-0000AD190000}"/>
    <cellStyle name="Normal 10 2 3 4 2 3" xfId="5064" xr:uid="{00000000-0005-0000-0000-0000AE190000}"/>
    <cellStyle name="Normal 10 2 3 4 2 3 2" xfId="18101" xr:uid="{00000000-0005-0000-0000-0000AF190000}"/>
    <cellStyle name="Normal 10 2 3 4 2 4" xfId="15709" xr:uid="{00000000-0005-0000-0000-0000B0190000}"/>
    <cellStyle name="Normal 10 2 3 4 3" xfId="6472" xr:uid="{00000000-0005-0000-0000-0000B1190000}"/>
    <cellStyle name="Normal 10 2 3 4 3 2" xfId="11487" xr:uid="{00000000-0005-0000-0000-0000B2190000}"/>
    <cellStyle name="Normal 10 2 3 4 3 2 2" xfId="24513" xr:uid="{00000000-0005-0000-0000-0000B3190000}"/>
    <cellStyle name="Normal 10 2 3 4 3 3" xfId="19506" xr:uid="{00000000-0005-0000-0000-0000B4190000}"/>
    <cellStyle name="Normal 10 2 3 4 4" xfId="9198" xr:uid="{00000000-0005-0000-0000-0000B5190000}"/>
    <cellStyle name="Normal 10 2 3 4 4 2" xfId="22225" xr:uid="{00000000-0005-0000-0000-0000B6190000}"/>
    <cellStyle name="Normal 10 2 3 4 5" xfId="12941" xr:uid="{00000000-0005-0000-0000-0000B7190000}"/>
    <cellStyle name="Normal 10 2 3 4 5 2" xfId="25958" xr:uid="{00000000-0005-0000-0000-0000B8190000}"/>
    <cellStyle name="Normal 10 2 3 4 6" xfId="7675" xr:uid="{00000000-0005-0000-0000-0000B9190000}"/>
    <cellStyle name="Normal 10 2 3 4 6 2" xfId="20707" xr:uid="{00000000-0005-0000-0000-0000BA190000}"/>
    <cellStyle name="Normal 10 2 3 4 7" xfId="4129" xr:uid="{00000000-0005-0000-0000-0000BB190000}"/>
    <cellStyle name="Normal 10 2 3 4 7 2" xfId="17218" xr:uid="{00000000-0005-0000-0000-0000BC190000}"/>
    <cellStyle name="Normal 10 2 3 4 8" xfId="14210" xr:uid="{00000000-0005-0000-0000-0000BD190000}"/>
    <cellStyle name="Normal 10 2 3 5" xfId="1290" xr:uid="{00000000-0005-0000-0000-0000BE190000}"/>
    <cellStyle name="Normal 10 2 3 5 2" xfId="2847" xr:uid="{00000000-0005-0000-0000-0000BF190000}"/>
    <cellStyle name="Normal 10 2 3 5 2 2" xfId="10493" xr:uid="{00000000-0005-0000-0000-0000C0190000}"/>
    <cellStyle name="Normal 10 2 3 5 2 2 2" xfId="23519" xr:uid="{00000000-0005-0000-0000-0000C1190000}"/>
    <cellStyle name="Normal 10 2 3 5 2 3" xfId="5476" xr:uid="{00000000-0005-0000-0000-0000C2190000}"/>
    <cellStyle name="Normal 10 2 3 5 2 3 2" xfId="18512" xr:uid="{00000000-0005-0000-0000-0000C3190000}"/>
    <cellStyle name="Normal 10 2 3 5 2 4" xfId="16111" xr:uid="{00000000-0005-0000-0000-0000C4190000}"/>
    <cellStyle name="Normal 10 2 3 5 3" xfId="6874" xr:uid="{00000000-0005-0000-0000-0000C5190000}"/>
    <cellStyle name="Normal 10 2 3 5 3 2" xfId="11889" xr:uid="{00000000-0005-0000-0000-0000C6190000}"/>
    <cellStyle name="Normal 10 2 3 5 3 2 2" xfId="24915" xr:uid="{00000000-0005-0000-0000-0000C7190000}"/>
    <cellStyle name="Normal 10 2 3 5 3 3" xfId="19908" xr:uid="{00000000-0005-0000-0000-0000C8190000}"/>
    <cellStyle name="Normal 10 2 3 5 4" xfId="8681" xr:uid="{00000000-0005-0000-0000-0000C9190000}"/>
    <cellStyle name="Normal 10 2 3 5 4 2" xfId="21710" xr:uid="{00000000-0005-0000-0000-0000CA190000}"/>
    <cellStyle name="Normal 10 2 3 5 5" xfId="13343" xr:uid="{00000000-0005-0000-0000-0000CB190000}"/>
    <cellStyle name="Normal 10 2 3 5 5 2" xfId="26360" xr:uid="{00000000-0005-0000-0000-0000CC190000}"/>
    <cellStyle name="Normal 10 2 3 5 6" xfId="8087" xr:uid="{00000000-0005-0000-0000-0000CD190000}"/>
    <cellStyle name="Normal 10 2 3 5 6 2" xfId="21118" xr:uid="{00000000-0005-0000-0000-0000CE190000}"/>
    <cellStyle name="Normal 10 2 3 5 7" xfId="3610" xr:uid="{00000000-0005-0000-0000-0000CF190000}"/>
    <cellStyle name="Normal 10 2 3 5 7 2" xfId="16703" xr:uid="{00000000-0005-0000-0000-0000D0190000}"/>
    <cellStyle name="Normal 10 2 3 5 8" xfId="14677" xr:uid="{00000000-0005-0000-0000-0000D1190000}"/>
    <cellStyle name="Normal 10 2 3 6" xfId="1683" xr:uid="{00000000-0005-0000-0000-0000D2190000}"/>
    <cellStyle name="Normal 10 2 3 6 2" xfId="9567" xr:uid="{00000000-0005-0000-0000-0000D3190000}"/>
    <cellStyle name="Normal 10 2 3 6 2 2" xfId="22593" xr:uid="{00000000-0005-0000-0000-0000D4190000}"/>
    <cellStyle name="Normal 10 2 3 6 3" xfId="4549" xr:uid="{00000000-0005-0000-0000-0000D5190000}"/>
    <cellStyle name="Normal 10 2 3 6 3 2" xfId="17586" xr:uid="{00000000-0005-0000-0000-0000D6190000}"/>
    <cellStyle name="Normal 10 2 3 6 4" xfId="15068" xr:uid="{00000000-0005-0000-0000-0000D7190000}"/>
    <cellStyle name="Normal 10 2 3 7" xfId="5830" xr:uid="{00000000-0005-0000-0000-0000D8190000}"/>
    <cellStyle name="Normal 10 2 3 7 2" xfId="10846" xr:uid="{00000000-0005-0000-0000-0000D9190000}"/>
    <cellStyle name="Normal 10 2 3 7 2 2" xfId="23872" xr:uid="{00000000-0005-0000-0000-0000DA190000}"/>
    <cellStyle name="Normal 10 2 3 7 3" xfId="18865" xr:uid="{00000000-0005-0000-0000-0000DB190000}"/>
    <cellStyle name="Normal 10 2 3 8" xfId="8407" xr:uid="{00000000-0005-0000-0000-0000DC190000}"/>
    <cellStyle name="Normal 10 2 3 8 2" xfId="21436" xr:uid="{00000000-0005-0000-0000-0000DD190000}"/>
    <cellStyle name="Normal 10 2 3 9" xfId="12300" xr:uid="{00000000-0005-0000-0000-0000DE190000}"/>
    <cellStyle name="Normal 10 2 3 9 2" xfId="25317" xr:uid="{00000000-0005-0000-0000-0000DF190000}"/>
    <cellStyle name="Normal 10 2 3_Degree data" xfId="2700" xr:uid="{00000000-0005-0000-0000-0000E0190000}"/>
    <cellStyle name="Normal 10 2 4" xfId="243" xr:uid="{00000000-0005-0000-0000-0000E1190000}"/>
    <cellStyle name="Normal 10 2 4 10" xfId="7210" xr:uid="{00000000-0005-0000-0000-0000E2190000}"/>
    <cellStyle name="Normal 10 2 4 10 2" xfId="20242" xr:uid="{00000000-0005-0000-0000-0000E3190000}"/>
    <cellStyle name="Normal 10 2 4 11" xfId="3274" xr:uid="{00000000-0005-0000-0000-0000E4190000}"/>
    <cellStyle name="Normal 10 2 4 11 2" xfId="16374" xr:uid="{00000000-0005-0000-0000-0000E5190000}"/>
    <cellStyle name="Normal 10 2 4 12" xfId="13664" xr:uid="{00000000-0005-0000-0000-0000E6190000}"/>
    <cellStyle name="Normal 10 2 4 2" xfId="318" xr:uid="{00000000-0005-0000-0000-0000E7190000}"/>
    <cellStyle name="Normal 10 2 4 2 10" xfId="13728" xr:uid="{00000000-0005-0000-0000-0000E8190000}"/>
    <cellStyle name="Normal 10 2 4 2 2" xfId="675" xr:uid="{00000000-0005-0000-0000-0000E9190000}"/>
    <cellStyle name="Normal 10 2 4 2 2 2" xfId="1979" xr:uid="{00000000-0005-0000-0000-0000EA190000}"/>
    <cellStyle name="Normal 10 2 4 2 2 2 2" xfId="10085" xr:uid="{00000000-0005-0000-0000-0000EB190000}"/>
    <cellStyle name="Normal 10 2 4 2 2 2 2 2" xfId="23111" xr:uid="{00000000-0005-0000-0000-0000EC190000}"/>
    <cellStyle name="Normal 10 2 4 2 2 2 3" xfId="5067" xr:uid="{00000000-0005-0000-0000-0000ED190000}"/>
    <cellStyle name="Normal 10 2 4 2 2 2 3 2" xfId="18104" xr:uid="{00000000-0005-0000-0000-0000EE190000}"/>
    <cellStyle name="Normal 10 2 4 2 2 2 4" xfId="15364" xr:uid="{00000000-0005-0000-0000-0000EF190000}"/>
    <cellStyle name="Normal 10 2 4 2 2 3" xfId="6126" xr:uid="{00000000-0005-0000-0000-0000F0190000}"/>
    <cellStyle name="Normal 10 2 4 2 2 3 2" xfId="11142" xr:uid="{00000000-0005-0000-0000-0000F1190000}"/>
    <cellStyle name="Normal 10 2 4 2 2 3 2 2" xfId="24168" xr:uid="{00000000-0005-0000-0000-0000F2190000}"/>
    <cellStyle name="Normal 10 2 4 2 2 3 3" xfId="19161" xr:uid="{00000000-0005-0000-0000-0000F3190000}"/>
    <cellStyle name="Normal 10 2 4 2 2 4" xfId="9201" xr:uid="{00000000-0005-0000-0000-0000F4190000}"/>
    <cellStyle name="Normal 10 2 4 2 2 4 2" xfId="22228" xr:uid="{00000000-0005-0000-0000-0000F5190000}"/>
    <cellStyle name="Normal 10 2 4 2 2 5" xfId="12596" xr:uid="{00000000-0005-0000-0000-0000F6190000}"/>
    <cellStyle name="Normal 10 2 4 2 2 5 2" xfId="25613" xr:uid="{00000000-0005-0000-0000-0000F7190000}"/>
    <cellStyle name="Normal 10 2 4 2 2 6" xfId="7678" xr:uid="{00000000-0005-0000-0000-0000F8190000}"/>
    <cellStyle name="Normal 10 2 4 2 2 6 2" xfId="20710" xr:uid="{00000000-0005-0000-0000-0000F9190000}"/>
    <cellStyle name="Normal 10 2 4 2 2 7" xfId="4132" xr:uid="{00000000-0005-0000-0000-0000FA190000}"/>
    <cellStyle name="Normal 10 2 4 2 2 7 2" xfId="17221" xr:uid="{00000000-0005-0000-0000-0000FB190000}"/>
    <cellStyle name="Normal 10 2 4 2 2 8" xfId="14078" xr:uid="{00000000-0005-0000-0000-0000FC190000}"/>
    <cellStyle name="Normal 10 2 4 2 3" xfId="1084" xr:uid="{00000000-0005-0000-0000-0000FD190000}"/>
    <cellStyle name="Normal 10 2 4 2 3 2" xfId="2328" xr:uid="{00000000-0005-0000-0000-0000FE190000}"/>
    <cellStyle name="Normal 10 2 4 2 3 2 2" xfId="10643" xr:uid="{00000000-0005-0000-0000-0000FF190000}"/>
    <cellStyle name="Normal 10 2 4 2 3 2 2 2" xfId="23669" xr:uid="{00000000-0005-0000-0000-0000001A0000}"/>
    <cellStyle name="Normal 10 2 4 2 3 2 3" xfId="5626" xr:uid="{00000000-0005-0000-0000-0000011A0000}"/>
    <cellStyle name="Normal 10 2 4 2 3 2 3 2" xfId="18662" xr:uid="{00000000-0005-0000-0000-0000021A0000}"/>
    <cellStyle name="Normal 10 2 4 2 3 2 4" xfId="15712" xr:uid="{00000000-0005-0000-0000-0000031A0000}"/>
    <cellStyle name="Normal 10 2 4 2 3 3" xfId="6475" xr:uid="{00000000-0005-0000-0000-0000041A0000}"/>
    <cellStyle name="Normal 10 2 4 2 3 3 2" xfId="11490" xr:uid="{00000000-0005-0000-0000-0000051A0000}"/>
    <cellStyle name="Normal 10 2 4 2 3 3 2 2" xfId="24516" xr:uid="{00000000-0005-0000-0000-0000061A0000}"/>
    <cellStyle name="Normal 10 2 4 2 3 3 3" xfId="19509" xr:uid="{00000000-0005-0000-0000-0000071A0000}"/>
    <cellStyle name="Normal 10 2 4 2 3 4" xfId="9050" xr:uid="{00000000-0005-0000-0000-0000081A0000}"/>
    <cellStyle name="Normal 10 2 4 2 3 4 2" xfId="22077" xr:uid="{00000000-0005-0000-0000-0000091A0000}"/>
    <cellStyle name="Normal 10 2 4 2 3 5" xfId="12944" xr:uid="{00000000-0005-0000-0000-00000A1A0000}"/>
    <cellStyle name="Normal 10 2 4 2 3 5 2" xfId="25961" xr:uid="{00000000-0005-0000-0000-00000B1A0000}"/>
    <cellStyle name="Normal 10 2 4 2 3 6" xfId="8237" xr:uid="{00000000-0005-0000-0000-00000C1A0000}"/>
    <cellStyle name="Normal 10 2 4 2 3 6 2" xfId="21268" xr:uid="{00000000-0005-0000-0000-00000D1A0000}"/>
    <cellStyle name="Normal 10 2 4 2 3 7" xfId="3981" xr:uid="{00000000-0005-0000-0000-00000E1A0000}"/>
    <cellStyle name="Normal 10 2 4 2 3 7 2" xfId="17070" xr:uid="{00000000-0005-0000-0000-00000F1A0000}"/>
    <cellStyle name="Normal 10 2 4 2 3 8" xfId="14480" xr:uid="{00000000-0005-0000-0000-0000101A0000}"/>
    <cellStyle name="Normal 10 2 4 2 4" xfId="1442" xr:uid="{00000000-0005-0000-0000-0000111A0000}"/>
    <cellStyle name="Normal 10 2 4 2 4 2" xfId="3001" xr:uid="{00000000-0005-0000-0000-0000121A0000}"/>
    <cellStyle name="Normal 10 2 4 2 4 2 2" xfId="12039" xr:uid="{00000000-0005-0000-0000-0000131A0000}"/>
    <cellStyle name="Normal 10 2 4 2 4 2 2 2" xfId="25065" xr:uid="{00000000-0005-0000-0000-0000141A0000}"/>
    <cellStyle name="Normal 10 2 4 2 4 2 3" xfId="7024" xr:uid="{00000000-0005-0000-0000-0000151A0000}"/>
    <cellStyle name="Normal 10 2 4 2 4 2 3 2" xfId="20058" xr:uid="{00000000-0005-0000-0000-0000161A0000}"/>
    <cellStyle name="Normal 10 2 4 2 4 2 4" xfId="16261" xr:uid="{00000000-0005-0000-0000-0000171A0000}"/>
    <cellStyle name="Normal 10 2 4 2 4 3" xfId="13493" xr:uid="{00000000-0005-0000-0000-0000181A0000}"/>
    <cellStyle name="Normal 10 2 4 2 4 3 2" xfId="26510" xr:uid="{00000000-0005-0000-0000-0000191A0000}"/>
    <cellStyle name="Normal 10 2 4 2 4 4" xfId="9934" xr:uid="{00000000-0005-0000-0000-00001A1A0000}"/>
    <cellStyle name="Normal 10 2 4 2 4 4 2" xfId="22960" xr:uid="{00000000-0005-0000-0000-00001B1A0000}"/>
    <cellStyle name="Normal 10 2 4 2 4 5" xfId="4916" xr:uid="{00000000-0005-0000-0000-00001C1A0000}"/>
    <cellStyle name="Normal 10 2 4 2 4 5 2" xfId="17953" xr:uid="{00000000-0005-0000-0000-00001D1A0000}"/>
    <cellStyle name="Normal 10 2 4 2 4 6" xfId="14827" xr:uid="{00000000-0005-0000-0000-00001E1A0000}"/>
    <cellStyle name="Normal 10 2 4 2 5" xfId="1833" xr:uid="{00000000-0005-0000-0000-00001F1A0000}"/>
    <cellStyle name="Normal 10 2 4 2 5 2" xfId="10996" xr:uid="{00000000-0005-0000-0000-0000201A0000}"/>
    <cellStyle name="Normal 10 2 4 2 5 2 2" xfId="24022" xr:uid="{00000000-0005-0000-0000-0000211A0000}"/>
    <cellStyle name="Normal 10 2 4 2 5 3" xfId="5980" xr:uid="{00000000-0005-0000-0000-0000221A0000}"/>
    <cellStyle name="Normal 10 2 4 2 5 3 2" xfId="19015" xr:uid="{00000000-0005-0000-0000-0000231A0000}"/>
    <cellStyle name="Normal 10 2 4 2 5 4" xfId="15218" xr:uid="{00000000-0005-0000-0000-0000241A0000}"/>
    <cellStyle name="Normal 10 2 4 2 6" xfId="8557" xr:uid="{00000000-0005-0000-0000-0000251A0000}"/>
    <cellStyle name="Normal 10 2 4 2 6 2" xfId="21586" xr:uid="{00000000-0005-0000-0000-0000261A0000}"/>
    <cellStyle name="Normal 10 2 4 2 7" xfId="12450" xr:uid="{00000000-0005-0000-0000-0000271A0000}"/>
    <cellStyle name="Normal 10 2 4 2 7 2" xfId="25467" xr:uid="{00000000-0005-0000-0000-0000281A0000}"/>
    <cellStyle name="Normal 10 2 4 2 8" xfId="7527" xr:uid="{00000000-0005-0000-0000-0000291A0000}"/>
    <cellStyle name="Normal 10 2 4 2 8 2" xfId="20559" xr:uid="{00000000-0005-0000-0000-00002A1A0000}"/>
    <cellStyle name="Normal 10 2 4 2 9" xfId="3479" xr:uid="{00000000-0005-0000-0000-00002B1A0000}"/>
    <cellStyle name="Normal 10 2 4 2 9 2" xfId="16579" xr:uid="{00000000-0005-0000-0000-00002C1A0000}"/>
    <cellStyle name="Normal 10 2 4 2_Degree data" xfId="2633" xr:uid="{00000000-0005-0000-0000-00002D1A0000}"/>
    <cellStyle name="Normal 10 2 4 3" xfId="470" xr:uid="{00000000-0005-0000-0000-00002E1A0000}"/>
    <cellStyle name="Normal 10 2 4 3 2" xfId="1978" xr:uid="{00000000-0005-0000-0000-00002F1A0000}"/>
    <cellStyle name="Normal 10 2 4 3 2 2" xfId="9729" xr:uid="{00000000-0005-0000-0000-0000301A0000}"/>
    <cellStyle name="Normal 10 2 4 3 2 2 2" xfId="22755" xr:uid="{00000000-0005-0000-0000-0000311A0000}"/>
    <cellStyle name="Normal 10 2 4 3 2 3" xfId="4711" xr:uid="{00000000-0005-0000-0000-0000321A0000}"/>
    <cellStyle name="Normal 10 2 4 3 2 3 2" xfId="17748" xr:uid="{00000000-0005-0000-0000-0000331A0000}"/>
    <cellStyle name="Normal 10 2 4 3 2 4" xfId="15363" xr:uid="{00000000-0005-0000-0000-0000341A0000}"/>
    <cellStyle name="Normal 10 2 4 3 3" xfId="6125" xr:uid="{00000000-0005-0000-0000-0000351A0000}"/>
    <cellStyle name="Normal 10 2 4 3 3 2" xfId="11141" xr:uid="{00000000-0005-0000-0000-0000361A0000}"/>
    <cellStyle name="Normal 10 2 4 3 3 2 2" xfId="24167" xr:uid="{00000000-0005-0000-0000-0000371A0000}"/>
    <cellStyle name="Normal 10 2 4 3 3 3" xfId="19160" xr:uid="{00000000-0005-0000-0000-0000381A0000}"/>
    <cellStyle name="Normal 10 2 4 3 4" xfId="8845" xr:uid="{00000000-0005-0000-0000-0000391A0000}"/>
    <cellStyle name="Normal 10 2 4 3 4 2" xfId="21872" xr:uid="{00000000-0005-0000-0000-00003A1A0000}"/>
    <cellStyle name="Normal 10 2 4 3 5" xfId="12595" xr:uid="{00000000-0005-0000-0000-00003B1A0000}"/>
    <cellStyle name="Normal 10 2 4 3 5 2" xfId="25612" xr:uid="{00000000-0005-0000-0000-00003C1A0000}"/>
    <cellStyle name="Normal 10 2 4 3 6" xfId="7322" xr:uid="{00000000-0005-0000-0000-00003D1A0000}"/>
    <cellStyle name="Normal 10 2 4 3 6 2" xfId="20354" xr:uid="{00000000-0005-0000-0000-00003E1A0000}"/>
    <cellStyle name="Normal 10 2 4 3 7" xfId="3776" xr:uid="{00000000-0005-0000-0000-00003F1A0000}"/>
    <cellStyle name="Normal 10 2 4 3 7 2" xfId="16865" xr:uid="{00000000-0005-0000-0000-0000401A0000}"/>
    <cellStyle name="Normal 10 2 4 3 8" xfId="13873" xr:uid="{00000000-0005-0000-0000-0000411A0000}"/>
    <cellStyle name="Normal 10 2 4 4" xfId="879" xr:uid="{00000000-0005-0000-0000-0000421A0000}"/>
    <cellStyle name="Normal 10 2 4 4 2" xfId="2327" xr:uid="{00000000-0005-0000-0000-0000431A0000}"/>
    <cellStyle name="Normal 10 2 4 4 2 2" xfId="10084" xr:uid="{00000000-0005-0000-0000-0000441A0000}"/>
    <cellStyle name="Normal 10 2 4 4 2 2 2" xfId="23110" xr:uid="{00000000-0005-0000-0000-0000451A0000}"/>
    <cellStyle name="Normal 10 2 4 4 2 3" xfId="5066" xr:uid="{00000000-0005-0000-0000-0000461A0000}"/>
    <cellStyle name="Normal 10 2 4 4 2 3 2" xfId="18103" xr:uid="{00000000-0005-0000-0000-0000471A0000}"/>
    <cellStyle name="Normal 10 2 4 4 2 4" xfId="15711" xr:uid="{00000000-0005-0000-0000-0000481A0000}"/>
    <cellStyle name="Normal 10 2 4 4 3" xfId="6474" xr:uid="{00000000-0005-0000-0000-0000491A0000}"/>
    <cellStyle name="Normal 10 2 4 4 3 2" xfId="11489" xr:uid="{00000000-0005-0000-0000-00004A1A0000}"/>
    <cellStyle name="Normal 10 2 4 4 3 2 2" xfId="24515" xr:uid="{00000000-0005-0000-0000-00004B1A0000}"/>
    <cellStyle name="Normal 10 2 4 4 3 3" xfId="19508" xr:uid="{00000000-0005-0000-0000-00004C1A0000}"/>
    <cellStyle name="Normal 10 2 4 4 4" xfId="9200" xr:uid="{00000000-0005-0000-0000-00004D1A0000}"/>
    <cellStyle name="Normal 10 2 4 4 4 2" xfId="22227" xr:uid="{00000000-0005-0000-0000-00004E1A0000}"/>
    <cellStyle name="Normal 10 2 4 4 5" xfId="12943" xr:uid="{00000000-0005-0000-0000-00004F1A0000}"/>
    <cellStyle name="Normal 10 2 4 4 5 2" xfId="25960" xr:uid="{00000000-0005-0000-0000-0000501A0000}"/>
    <cellStyle name="Normal 10 2 4 4 6" xfId="7677" xr:uid="{00000000-0005-0000-0000-0000511A0000}"/>
    <cellStyle name="Normal 10 2 4 4 6 2" xfId="20709" xr:uid="{00000000-0005-0000-0000-0000521A0000}"/>
    <cellStyle name="Normal 10 2 4 4 7" xfId="4131" xr:uid="{00000000-0005-0000-0000-0000531A0000}"/>
    <cellStyle name="Normal 10 2 4 4 7 2" xfId="17220" xr:uid="{00000000-0005-0000-0000-0000541A0000}"/>
    <cellStyle name="Normal 10 2 4 4 8" xfId="14275" xr:uid="{00000000-0005-0000-0000-0000551A0000}"/>
    <cellStyle name="Normal 10 2 4 5" xfId="1231" xr:uid="{00000000-0005-0000-0000-0000561A0000}"/>
    <cellStyle name="Normal 10 2 4 5 2" xfId="2787" xr:uid="{00000000-0005-0000-0000-0000571A0000}"/>
    <cellStyle name="Normal 10 2 4 5 2 2" xfId="10438" xr:uid="{00000000-0005-0000-0000-0000581A0000}"/>
    <cellStyle name="Normal 10 2 4 5 2 2 2" xfId="23464" xr:uid="{00000000-0005-0000-0000-0000591A0000}"/>
    <cellStyle name="Normal 10 2 4 5 2 3" xfId="5421" xr:uid="{00000000-0005-0000-0000-00005A1A0000}"/>
    <cellStyle name="Normal 10 2 4 5 2 3 2" xfId="18457" xr:uid="{00000000-0005-0000-0000-00005B1A0000}"/>
    <cellStyle name="Normal 10 2 4 5 2 4" xfId="16056" xr:uid="{00000000-0005-0000-0000-00005C1A0000}"/>
    <cellStyle name="Normal 10 2 4 5 3" xfId="6819" xr:uid="{00000000-0005-0000-0000-00005D1A0000}"/>
    <cellStyle name="Normal 10 2 4 5 3 2" xfId="11834" xr:uid="{00000000-0005-0000-0000-00005E1A0000}"/>
    <cellStyle name="Normal 10 2 4 5 3 2 2" xfId="24860" xr:uid="{00000000-0005-0000-0000-00005F1A0000}"/>
    <cellStyle name="Normal 10 2 4 5 3 3" xfId="19853" xr:uid="{00000000-0005-0000-0000-0000601A0000}"/>
    <cellStyle name="Normal 10 2 4 5 4" xfId="8731" xr:uid="{00000000-0005-0000-0000-0000611A0000}"/>
    <cellStyle name="Normal 10 2 4 5 4 2" xfId="21760" xr:uid="{00000000-0005-0000-0000-0000621A0000}"/>
    <cellStyle name="Normal 10 2 4 5 5" xfId="13288" xr:uid="{00000000-0005-0000-0000-0000631A0000}"/>
    <cellStyle name="Normal 10 2 4 5 5 2" xfId="26305" xr:uid="{00000000-0005-0000-0000-0000641A0000}"/>
    <cellStyle name="Normal 10 2 4 5 6" xfId="8032" xr:uid="{00000000-0005-0000-0000-0000651A0000}"/>
    <cellStyle name="Normal 10 2 4 5 6 2" xfId="21063" xr:uid="{00000000-0005-0000-0000-0000661A0000}"/>
    <cellStyle name="Normal 10 2 4 5 7" xfId="3661" xr:uid="{00000000-0005-0000-0000-0000671A0000}"/>
    <cellStyle name="Normal 10 2 4 5 7 2" xfId="16753" xr:uid="{00000000-0005-0000-0000-0000681A0000}"/>
    <cellStyle name="Normal 10 2 4 5 8" xfId="14622" xr:uid="{00000000-0005-0000-0000-0000691A0000}"/>
    <cellStyle name="Normal 10 2 4 6" xfId="1628" xr:uid="{00000000-0005-0000-0000-00006A1A0000}"/>
    <cellStyle name="Normal 10 2 4 6 2" xfId="9617" xr:uid="{00000000-0005-0000-0000-00006B1A0000}"/>
    <cellStyle name="Normal 10 2 4 6 2 2" xfId="22643" xr:uid="{00000000-0005-0000-0000-00006C1A0000}"/>
    <cellStyle name="Normal 10 2 4 6 3" xfId="4599" xr:uid="{00000000-0005-0000-0000-00006D1A0000}"/>
    <cellStyle name="Normal 10 2 4 6 3 2" xfId="17636" xr:uid="{00000000-0005-0000-0000-00006E1A0000}"/>
    <cellStyle name="Normal 10 2 4 6 4" xfId="15013" xr:uid="{00000000-0005-0000-0000-00006F1A0000}"/>
    <cellStyle name="Normal 10 2 4 7" xfId="5775" xr:uid="{00000000-0005-0000-0000-0000701A0000}"/>
    <cellStyle name="Normal 10 2 4 7 2" xfId="10791" xr:uid="{00000000-0005-0000-0000-0000711A0000}"/>
    <cellStyle name="Normal 10 2 4 7 2 2" xfId="23817" xr:uid="{00000000-0005-0000-0000-0000721A0000}"/>
    <cellStyle name="Normal 10 2 4 7 3" xfId="18810" xr:uid="{00000000-0005-0000-0000-0000731A0000}"/>
    <cellStyle name="Normal 10 2 4 8" xfId="8352" xr:uid="{00000000-0005-0000-0000-0000741A0000}"/>
    <cellStyle name="Normal 10 2 4 8 2" xfId="21381" xr:uid="{00000000-0005-0000-0000-0000751A0000}"/>
    <cellStyle name="Normal 10 2 4 9" xfId="12245" xr:uid="{00000000-0005-0000-0000-0000761A0000}"/>
    <cellStyle name="Normal 10 2 4 9 2" xfId="25262" xr:uid="{00000000-0005-0000-0000-0000771A0000}"/>
    <cellStyle name="Normal 10 2 4_Degree data" xfId="2588" xr:uid="{00000000-0005-0000-0000-0000781A0000}"/>
    <cellStyle name="Normal 10 2 5" xfId="268" xr:uid="{00000000-0005-0000-0000-0000791A0000}"/>
    <cellStyle name="Normal 10 2 5 10" xfId="13684" xr:uid="{00000000-0005-0000-0000-00007A1A0000}"/>
    <cellStyle name="Normal 10 2 5 2" xfId="570" xr:uid="{00000000-0005-0000-0000-00007B1A0000}"/>
    <cellStyle name="Normal 10 2 5 2 2" xfId="1980" xr:uid="{00000000-0005-0000-0000-00007C1A0000}"/>
    <cellStyle name="Normal 10 2 5 2 2 2" xfId="10086" xr:uid="{00000000-0005-0000-0000-00007D1A0000}"/>
    <cellStyle name="Normal 10 2 5 2 2 2 2" xfId="23112" xr:uid="{00000000-0005-0000-0000-00007E1A0000}"/>
    <cellStyle name="Normal 10 2 5 2 2 3" xfId="5068" xr:uid="{00000000-0005-0000-0000-00007F1A0000}"/>
    <cellStyle name="Normal 10 2 5 2 2 3 2" xfId="18105" xr:uid="{00000000-0005-0000-0000-0000801A0000}"/>
    <cellStyle name="Normal 10 2 5 2 2 4" xfId="15365" xr:uid="{00000000-0005-0000-0000-0000811A0000}"/>
    <cellStyle name="Normal 10 2 5 2 3" xfId="6127" xr:uid="{00000000-0005-0000-0000-0000821A0000}"/>
    <cellStyle name="Normal 10 2 5 2 3 2" xfId="11143" xr:uid="{00000000-0005-0000-0000-0000831A0000}"/>
    <cellStyle name="Normal 10 2 5 2 3 2 2" xfId="24169" xr:uid="{00000000-0005-0000-0000-0000841A0000}"/>
    <cellStyle name="Normal 10 2 5 2 3 3" xfId="19162" xr:uid="{00000000-0005-0000-0000-0000851A0000}"/>
    <cellStyle name="Normal 10 2 5 2 4" xfId="9202" xr:uid="{00000000-0005-0000-0000-0000861A0000}"/>
    <cellStyle name="Normal 10 2 5 2 4 2" xfId="22229" xr:uid="{00000000-0005-0000-0000-0000871A0000}"/>
    <cellStyle name="Normal 10 2 5 2 5" xfId="12597" xr:uid="{00000000-0005-0000-0000-0000881A0000}"/>
    <cellStyle name="Normal 10 2 5 2 5 2" xfId="25614" xr:uid="{00000000-0005-0000-0000-0000891A0000}"/>
    <cellStyle name="Normal 10 2 5 2 6" xfId="7679" xr:uid="{00000000-0005-0000-0000-00008A1A0000}"/>
    <cellStyle name="Normal 10 2 5 2 6 2" xfId="20711" xr:uid="{00000000-0005-0000-0000-00008B1A0000}"/>
    <cellStyle name="Normal 10 2 5 2 7" xfId="4133" xr:uid="{00000000-0005-0000-0000-00008C1A0000}"/>
    <cellStyle name="Normal 10 2 5 2 7 2" xfId="17222" xr:uid="{00000000-0005-0000-0000-00008D1A0000}"/>
    <cellStyle name="Normal 10 2 5 2 8" xfId="13973" xr:uid="{00000000-0005-0000-0000-00008E1A0000}"/>
    <cellStyle name="Normal 10 2 5 3" xfId="979" xr:uid="{00000000-0005-0000-0000-00008F1A0000}"/>
    <cellStyle name="Normal 10 2 5 3 2" xfId="2329" xr:uid="{00000000-0005-0000-0000-0000901A0000}"/>
    <cellStyle name="Normal 10 2 5 3 2 2" xfId="10538" xr:uid="{00000000-0005-0000-0000-0000911A0000}"/>
    <cellStyle name="Normal 10 2 5 3 2 2 2" xfId="23564" xr:uid="{00000000-0005-0000-0000-0000921A0000}"/>
    <cellStyle name="Normal 10 2 5 3 2 3" xfId="5521" xr:uid="{00000000-0005-0000-0000-0000931A0000}"/>
    <cellStyle name="Normal 10 2 5 3 2 3 2" xfId="18557" xr:uid="{00000000-0005-0000-0000-0000941A0000}"/>
    <cellStyle name="Normal 10 2 5 3 2 4" xfId="15713" xr:uid="{00000000-0005-0000-0000-0000951A0000}"/>
    <cellStyle name="Normal 10 2 5 3 3" xfId="6476" xr:uid="{00000000-0005-0000-0000-0000961A0000}"/>
    <cellStyle name="Normal 10 2 5 3 3 2" xfId="11491" xr:uid="{00000000-0005-0000-0000-0000971A0000}"/>
    <cellStyle name="Normal 10 2 5 3 3 2 2" xfId="24517" xr:uid="{00000000-0005-0000-0000-0000981A0000}"/>
    <cellStyle name="Normal 10 2 5 3 3 3" xfId="19510" xr:uid="{00000000-0005-0000-0000-0000991A0000}"/>
    <cellStyle name="Normal 10 2 5 3 4" xfId="8945" xr:uid="{00000000-0005-0000-0000-00009A1A0000}"/>
    <cellStyle name="Normal 10 2 5 3 4 2" xfId="21972" xr:uid="{00000000-0005-0000-0000-00009B1A0000}"/>
    <cellStyle name="Normal 10 2 5 3 5" xfId="12945" xr:uid="{00000000-0005-0000-0000-00009C1A0000}"/>
    <cellStyle name="Normal 10 2 5 3 5 2" xfId="25962" xr:uid="{00000000-0005-0000-0000-00009D1A0000}"/>
    <cellStyle name="Normal 10 2 5 3 6" xfId="8132" xr:uid="{00000000-0005-0000-0000-00009E1A0000}"/>
    <cellStyle name="Normal 10 2 5 3 6 2" xfId="21163" xr:uid="{00000000-0005-0000-0000-00009F1A0000}"/>
    <cellStyle name="Normal 10 2 5 3 7" xfId="3876" xr:uid="{00000000-0005-0000-0000-0000A01A0000}"/>
    <cellStyle name="Normal 10 2 5 3 7 2" xfId="16965" xr:uid="{00000000-0005-0000-0000-0000A11A0000}"/>
    <cellStyle name="Normal 10 2 5 3 8" xfId="14375" xr:uid="{00000000-0005-0000-0000-0000A21A0000}"/>
    <cellStyle name="Normal 10 2 5 4" xfId="1335" xr:uid="{00000000-0005-0000-0000-0000A31A0000}"/>
    <cellStyle name="Normal 10 2 5 4 2" xfId="2893" xr:uid="{00000000-0005-0000-0000-0000A41A0000}"/>
    <cellStyle name="Normal 10 2 5 4 2 2" xfId="11934" xr:uid="{00000000-0005-0000-0000-0000A51A0000}"/>
    <cellStyle name="Normal 10 2 5 4 2 2 2" xfId="24960" xr:uid="{00000000-0005-0000-0000-0000A61A0000}"/>
    <cellStyle name="Normal 10 2 5 4 2 3" xfId="6919" xr:uid="{00000000-0005-0000-0000-0000A71A0000}"/>
    <cellStyle name="Normal 10 2 5 4 2 3 2" xfId="19953" xr:uid="{00000000-0005-0000-0000-0000A81A0000}"/>
    <cellStyle name="Normal 10 2 5 4 2 4" xfId="16156" xr:uid="{00000000-0005-0000-0000-0000A91A0000}"/>
    <cellStyle name="Normal 10 2 5 4 3" xfId="13388" xr:uid="{00000000-0005-0000-0000-0000AA1A0000}"/>
    <cellStyle name="Normal 10 2 5 4 3 2" xfId="26405" xr:uid="{00000000-0005-0000-0000-0000AB1A0000}"/>
    <cellStyle name="Normal 10 2 5 4 4" xfId="9829" xr:uid="{00000000-0005-0000-0000-0000AC1A0000}"/>
    <cellStyle name="Normal 10 2 5 4 4 2" xfId="22855" xr:uid="{00000000-0005-0000-0000-0000AD1A0000}"/>
    <cellStyle name="Normal 10 2 5 4 5" xfId="4811" xr:uid="{00000000-0005-0000-0000-0000AE1A0000}"/>
    <cellStyle name="Normal 10 2 5 4 5 2" xfId="17848" xr:uid="{00000000-0005-0000-0000-0000AF1A0000}"/>
    <cellStyle name="Normal 10 2 5 4 6" xfId="14722" xr:uid="{00000000-0005-0000-0000-0000B01A0000}"/>
    <cellStyle name="Normal 10 2 5 5" xfId="1728" xr:uid="{00000000-0005-0000-0000-0000B11A0000}"/>
    <cellStyle name="Normal 10 2 5 5 2" xfId="10891" xr:uid="{00000000-0005-0000-0000-0000B21A0000}"/>
    <cellStyle name="Normal 10 2 5 5 2 2" xfId="23917" xr:uid="{00000000-0005-0000-0000-0000B31A0000}"/>
    <cellStyle name="Normal 10 2 5 5 3" xfId="5875" xr:uid="{00000000-0005-0000-0000-0000B41A0000}"/>
    <cellStyle name="Normal 10 2 5 5 3 2" xfId="18910" xr:uid="{00000000-0005-0000-0000-0000B51A0000}"/>
    <cellStyle name="Normal 10 2 5 5 4" xfId="15113" xr:uid="{00000000-0005-0000-0000-0000B61A0000}"/>
    <cellStyle name="Normal 10 2 5 6" xfId="8452" xr:uid="{00000000-0005-0000-0000-0000B71A0000}"/>
    <cellStyle name="Normal 10 2 5 6 2" xfId="21481" xr:uid="{00000000-0005-0000-0000-0000B81A0000}"/>
    <cellStyle name="Normal 10 2 5 7" xfId="12345" xr:uid="{00000000-0005-0000-0000-0000B91A0000}"/>
    <cellStyle name="Normal 10 2 5 7 2" xfId="25362" xr:uid="{00000000-0005-0000-0000-0000BA1A0000}"/>
    <cellStyle name="Normal 10 2 5 8" xfId="7422" xr:uid="{00000000-0005-0000-0000-0000BB1A0000}"/>
    <cellStyle name="Normal 10 2 5 8 2" xfId="20454" xr:uid="{00000000-0005-0000-0000-0000BC1A0000}"/>
    <cellStyle name="Normal 10 2 5 9" xfId="3374" xr:uid="{00000000-0005-0000-0000-0000BD1A0000}"/>
    <cellStyle name="Normal 10 2 5 9 2" xfId="16474" xr:uid="{00000000-0005-0000-0000-0000BE1A0000}"/>
    <cellStyle name="Normal 10 2 5_Degree data" xfId="2637" xr:uid="{00000000-0005-0000-0000-0000BF1A0000}"/>
    <cellStyle name="Normal 10 2 6" xfId="425" xr:uid="{00000000-0005-0000-0000-0000C01A0000}"/>
    <cellStyle name="Normal 10 2 6 10" xfId="13828" xr:uid="{00000000-0005-0000-0000-0000C11A0000}"/>
    <cellStyle name="Normal 10 2 6 2" xfId="833" xr:uid="{00000000-0005-0000-0000-0000C21A0000}"/>
    <cellStyle name="Normal 10 2 6 2 2" xfId="1981" xr:uid="{00000000-0005-0000-0000-0000C31A0000}"/>
    <cellStyle name="Normal 10 2 6 2 2 2" xfId="10087" xr:uid="{00000000-0005-0000-0000-0000C41A0000}"/>
    <cellStyle name="Normal 10 2 6 2 2 2 2" xfId="23113" xr:uid="{00000000-0005-0000-0000-0000C51A0000}"/>
    <cellStyle name="Normal 10 2 6 2 2 3" xfId="5069" xr:uid="{00000000-0005-0000-0000-0000C61A0000}"/>
    <cellStyle name="Normal 10 2 6 2 2 3 2" xfId="18106" xr:uid="{00000000-0005-0000-0000-0000C71A0000}"/>
    <cellStyle name="Normal 10 2 6 2 2 4" xfId="15366" xr:uid="{00000000-0005-0000-0000-0000C81A0000}"/>
    <cellStyle name="Normal 10 2 6 2 3" xfId="6128" xr:uid="{00000000-0005-0000-0000-0000C91A0000}"/>
    <cellStyle name="Normal 10 2 6 2 3 2" xfId="11144" xr:uid="{00000000-0005-0000-0000-0000CA1A0000}"/>
    <cellStyle name="Normal 10 2 6 2 3 2 2" xfId="24170" xr:uid="{00000000-0005-0000-0000-0000CB1A0000}"/>
    <cellStyle name="Normal 10 2 6 2 3 3" xfId="19163" xr:uid="{00000000-0005-0000-0000-0000CC1A0000}"/>
    <cellStyle name="Normal 10 2 6 2 4" xfId="9203" xr:uid="{00000000-0005-0000-0000-0000CD1A0000}"/>
    <cellStyle name="Normal 10 2 6 2 4 2" xfId="22230" xr:uid="{00000000-0005-0000-0000-0000CE1A0000}"/>
    <cellStyle name="Normal 10 2 6 2 5" xfId="12598" xr:uid="{00000000-0005-0000-0000-0000CF1A0000}"/>
    <cellStyle name="Normal 10 2 6 2 5 2" xfId="25615" xr:uid="{00000000-0005-0000-0000-0000D01A0000}"/>
    <cellStyle name="Normal 10 2 6 2 6" xfId="7680" xr:uid="{00000000-0005-0000-0000-0000D11A0000}"/>
    <cellStyle name="Normal 10 2 6 2 6 2" xfId="20712" xr:uid="{00000000-0005-0000-0000-0000D21A0000}"/>
    <cellStyle name="Normal 10 2 6 2 7" xfId="4134" xr:uid="{00000000-0005-0000-0000-0000D31A0000}"/>
    <cellStyle name="Normal 10 2 6 2 7 2" xfId="17223" xr:uid="{00000000-0005-0000-0000-0000D41A0000}"/>
    <cellStyle name="Normal 10 2 6 2 8" xfId="14230" xr:uid="{00000000-0005-0000-0000-0000D51A0000}"/>
    <cellStyle name="Normal 10 2 6 3" xfId="1183" xr:uid="{00000000-0005-0000-0000-0000D61A0000}"/>
    <cellStyle name="Normal 10 2 6 3 2" xfId="2330" xr:uid="{00000000-0005-0000-0000-0000D71A0000}"/>
    <cellStyle name="Normal 10 2 6 3 2 2" xfId="10393" xr:uid="{00000000-0005-0000-0000-0000D81A0000}"/>
    <cellStyle name="Normal 10 2 6 3 2 2 2" xfId="23419" xr:uid="{00000000-0005-0000-0000-0000D91A0000}"/>
    <cellStyle name="Normal 10 2 6 3 2 3" xfId="5376" xr:uid="{00000000-0005-0000-0000-0000DA1A0000}"/>
    <cellStyle name="Normal 10 2 6 3 2 3 2" xfId="18412" xr:uid="{00000000-0005-0000-0000-0000DB1A0000}"/>
    <cellStyle name="Normal 10 2 6 3 2 4" xfId="15714" xr:uid="{00000000-0005-0000-0000-0000DC1A0000}"/>
    <cellStyle name="Normal 10 2 6 3 3" xfId="6477" xr:uid="{00000000-0005-0000-0000-0000DD1A0000}"/>
    <cellStyle name="Normal 10 2 6 3 3 2" xfId="11492" xr:uid="{00000000-0005-0000-0000-0000DE1A0000}"/>
    <cellStyle name="Normal 10 2 6 3 3 2 2" xfId="24518" xr:uid="{00000000-0005-0000-0000-0000DF1A0000}"/>
    <cellStyle name="Normal 10 2 6 3 3 3" xfId="19511" xr:uid="{00000000-0005-0000-0000-0000E01A0000}"/>
    <cellStyle name="Normal 10 2 6 3 4" xfId="9481" xr:uid="{00000000-0005-0000-0000-0000E11A0000}"/>
    <cellStyle name="Normal 10 2 6 3 4 2" xfId="22507" xr:uid="{00000000-0005-0000-0000-0000E21A0000}"/>
    <cellStyle name="Normal 10 2 6 3 5" xfId="12946" xr:uid="{00000000-0005-0000-0000-0000E31A0000}"/>
    <cellStyle name="Normal 10 2 6 3 5 2" xfId="25963" xr:uid="{00000000-0005-0000-0000-0000E41A0000}"/>
    <cellStyle name="Normal 10 2 6 3 6" xfId="7987" xr:uid="{00000000-0005-0000-0000-0000E51A0000}"/>
    <cellStyle name="Normal 10 2 6 3 6 2" xfId="21018" xr:uid="{00000000-0005-0000-0000-0000E61A0000}"/>
    <cellStyle name="Normal 10 2 6 3 7" xfId="4463" xr:uid="{00000000-0005-0000-0000-0000E71A0000}"/>
    <cellStyle name="Normal 10 2 6 3 7 2" xfId="17500" xr:uid="{00000000-0005-0000-0000-0000E81A0000}"/>
    <cellStyle name="Normal 10 2 6 3 8" xfId="14577" xr:uid="{00000000-0005-0000-0000-0000E91A0000}"/>
    <cellStyle name="Normal 10 2 6 4" xfId="2734" xr:uid="{00000000-0005-0000-0000-0000EA1A0000}"/>
    <cellStyle name="Normal 10 2 6 4 2" xfId="6774" xr:uid="{00000000-0005-0000-0000-0000EB1A0000}"/>
    <cellStyle name="Normal 10 2 6 4 2 2" xfId="11789" xr:uid="{00000000-0005-0000-0000-0000EC1A0000}"/>
    <cellStyle name="Normal 10 2 6 4 2 2 2" xfId="24815" xr:uid="{00000000-0005-0000-0000-0000ED1A0000}"/>
    <cellStyle name="Normal 10 2 6 4 2 3" xfId="19808" xr:uid="{00000000-0005-0000-0000-0000EE1A0000}"/>
    <cellStyle name="Normal 10 2 6 4 3" xfId="13243" xr:uid="{00000000-0005-0000-0000-0000EF1A0000}"/>
    <cellStyle name="Normal 10 2 6 4 3 2" xfId="26260" xr:uid="{00000000-0005-0000-0000-0000F01A0000}"/>
    <cellStyle name="Normal 10 2 6 4 4" xfId="9684" xr:uid="{00000000-0005-0000-0000-0000F11A0000}"/>
    <cellStyle name="Normal 10 2 6 4 4 2" xfId="22710" xr:uid="{00000000-0005-0000-0000-0000F21A0000}"/>
    <cellStyle name="Normal 10 2 6 4 5" xfId="4666" xr:uid="{00000000-0005-0000-0000-0000F31A0000}"/>
    <cellStyle name="Normal 10 2 6 4 5 2" xfId="17703" xr:uid="{00000000-0005-0000-0000-0000F41A0000}"/>
    <cellStyle name="Normal 10 2 6 4 6" xfId="16011" xr:uid="{00000000-0005-0000-0000-0000F51A0000}"/>
    <cellStyle name="Normal 10 2 6 5" xfId="1583" xr:uid="{00000000-0005-0000-0000-0000F61A0000}"/>
    <cellStyle name="Normal 10 2 6 5 2" xfId="10744" xr:uid="{00000000-0005-0000-0000-0000F71A0000}"/>
    <cellStyle name="Normal 10 2 6 5 2 2" xfId="23770" xr:uid="{00000000-0005-0000-0000-0000F81A0000}"/>
    <cellStyle name="Normal 10 2 6 5 3" xfId="5728" xr:uid="{00000000-0005-0000-0000-0000F91A0000}"/>
    <cellStyle name="Normal 10 2 6 5 3 2" xfId="18763" xr:uid="{00000000-0005-0000-0000-0000FA1A0000}"/>
    <cellStyle name="Normal 10 2 6 5 4" xfId="14968" xr:uid="{00000000-0005-0000-0000-0000FB1A0000}"/>
    <cellStyle name="Normal 10 2 6 6" xfId="8800" xr:uid="{00000000-0005-0000-0000-0000FC1A0000}"/>
    <cellStyle name="Normal 10 2 6 6 2" xfId="21827" xr:uid="{00000000-0005-0000-0000-0000FD1A0000}"/>
    <cellStyle name="Normal 10 2 6 7" xfId="12200" xr:uid="{00000000-0005-0000-0000-0000FE1A0000}"/>
    <cellStyle name="Normal 10 2 6 7 2" xfId="25217" xr:uid="{00000000-0005-0000-0000-0000FF1A0000}"/>
    <cellStyle name="Normal 10 2 6 8" xfId="7277" xr:uid="{00000000-0005-0000-0000-0000001B0000}"/>
    <cellStyle name="Normal 10 2 6 8 2" xfId="20309" xr:uid="{00000000-0005-0000-0000-0000011B0000}"/>
    <cellStyle name="Normal 10 2 6 9" xfId="3731" xr:uid="{00000000-0005-0000-0000-0000021B0000}"/>
    <cellStyle name="Normal 10 2 6 9 2" xfId="16820" xr:uid="{00000000-0005-0000-0000-0000031B0000}"/>
    <cellStyle name="Normal 10 2 6_Degree data" xfId="2632" xr:uid="{00000000-0005-0000-0000-0000041B0000}"/>
    <cellStyle name="Normal 10 2 7" xfId="759" xr:uid="{00000000-0005-0000-0000-0000051B0000}"/>
    <cellStyle name="Normal 10 2 7 2" xfId="1969" xr:uid="{00000000-0005-0000-0000-0000061B0000}"/>
    <cellStyle name="Normal 10 2 7 2 2" xfId="10075" xr:uid="{00000000-0005-0000-0000-0000071B0000}"/>
    <cellStyle name="Normal 10 2 7 2 2 2" xfId="23101" xr:uid="{00000000-0005-0000-0000-0000081B0000}"/>
    <cellStyle name="Normal 10 2 7 2 3" xfId="5057" xr:uid="{00000000-0005-0000-0000-0000091B0000}"/>
    <cellStyle name="Normal 10 2 7 2 3 2" xfId="18094" xr:uid="{00000000-0005-0000-0000-00000A1B0000}"/>
    <cellStyle name="Normal 10 2 7 2 4" xfId="15354" xr:uid="{00000000-0005-0000-0000-00000B1B0000}"/>
    <cellStyle name="Normal 10 2 7 3" xfId="6116" xr:uid="{00000000-0005-0000-0000-00000C1B0000}"/>
    <cellStyle name="Normal 10 2 7 3 2" xfId="11132" xr:uid="{00000000-0005-0000-0000-00000D1B0000}"/>
    <cellStyle name="Normal 10 2 7 3 2 2" xfId="24158" xr:uid="{00000000-0005-0000-0000-00000E1B0000}"/>
    <cellStyle name="Normal 10 2 7 3 3" xfId="19151" xr:uid="{00000000-0005-0000-0000-00000F1B0000}"/>
    <cellStyle name="Normal 10 2 7 4" xfId="9191" xr:uid="{00000000-0005-0000-0000-0000101B0000}"/>
    <cellStyle name="Normal 10 2 7 4 2" xfId="22218" xr:uid="{00000000-0005-0000-0000-0000111B0000}"/>
    <cellStyle name="Normal 10 2 7 5" xfId="12586" xr:uid="{00000000-0005-0000-0000-0000121B0000}"/>
    <cellStyle name="Normal 10 2 7 5 2" xfId="25603" xr:uid="{00000000-0005-0000-0000-0000131B0000}"/>
    <cellStyle name="Normal 10 2 7 6" xfId="7668" xr:uid="{00000000-0005-0000-0000-0000141B0000}"/>
    <cellStyle name="Normal 10 2 7 6 2" xfId="20700" xr:uid="{00000000-0005-0000-0000-0000151B0000}"/>
    <cellStyle name="Normal 10 2 7 7" xfId="4122" xr:uid="{00000000-0005-0000-0000-0000161B0000}"/>
    <cellStyle name="Normal 10 2 7 7 2" xfId="17211" xr:uid="{00000000-0005-0000-0000-0000171B0000}"/>
    <cellStyle name="Normal 10 2 7 8" xfId="14156" xr:uid="{00000000-0005-0000-0000-0000181B0000}"/>
    <cellStyle name="Normal 10 2 8" xfId="1163" xr:uid="{00000000-0005-0000-0000-0000191B0000}"/>
    <cellStyle name="Normal 10 2 8 2" xfId="2318" xr:uid="{00000000-0005-0000-0000-00001A1B0000}"/>
    <cellStyle name="Normal 10 2 8 2 2" xfId="10373" xr:uid="{00000000-0005-0000-0000-00001B1B0000}"/>
    <cellStyle name="Normal 10 2 8 2 2 2" xfId="23399" xr:uid="{00000000-0005-0000-0000-00001C1B0000}"/>
    <cellStyle name="Normal 10 2 8 2 3" xfId="5356" xr:uid="{00000000-0005-0000-0000-00001D1B0000}"/>
    <cellStyle name="Normal 10 2 8 2 3 2" xfId="18392" xr:uid="{00000000-0005-0000-0000-00001E1B0000}"/>
    <cellStyle name="Normal 10 2 8 2 4" xfId="15702" xr:uid="{00000000-0005-0000-0000-00001F1B0000}"/>
    <cellStyle name="Normal 10 2 8 3" xfId="6465" xr:uid="{00000000-0005-0000-0000-0000201B0000}"/>
    <cellStyle name="Normal 10 2 8 3 2" xfId="11480" xr:uid="{00000000-0005-0000-0000-0000211B0000}"/>
    <cellStyle name="Normal 10 2 8 3 2 2" xfId="24506" xr:uid="{00000000-0005-0000-0000-0000221B0000}"/>
    <cellStyle name="Normal 10 2 8 3 3" xfId="19499" xr:uid="{00000000-0005-0000-0000-0000231B0000}"/>
    <cellStyle name="Normal 10 2 8 4" xfId="8625" xr:uid="{00000000-0005-0000-0000-0000241B0000}"/>
    <cellStyle name="Normal 10 2 8 4 2" xfId="21654" xr:uid="{00000000-0005-0000-0000-0000251B0000}"/>
    <cellStyle name="Normal 10 2 8 5" xfId="12934" xr:uid="{00000000-0005-0000-0000-0000261B0000}"/>
    <cellStyle name="Normal 10 2 8 5 2" xfId="25951" xr:uid="{00000000-0005-0000-0000-0000271B0000}"/>
    <cellStyle name="Normal 10 2 8 6" xfId="7967" xr:uid="{00000000-0005-0000-0000-0000281B0000}"/>
    <cellStyle name="Normal 10 2 8 6 2" xfId="20998" xr:uid="{00000000-0005-0000-0000-0000291B0000}"/>
    <cellStyle name="Normal 10 2 8 7" xfId="3549" xr:uid="{00000000-0005-0000-0000-00002A1B0000}"/>
    <cellStyle name="Normal 10 2 8 7 2" xfId="16647" xr:uid="{00000000-0005-0000-0000-00002B1B0000}"/>
    <cellStyle name="Normal 10 2 8 8" xfId="14557" xr:uid="{00000000-0005-0000-0000-00002C1B0000}"/>
    <cellStyle name="Normal 10 2 9" xfId="2714" xr:uid="{00000000-0005-0000-0000-00002D1B0000}"/>
    <cellStyle name="Normal 10 2 9 2" xfId="6754" xr:uid="{00000000-0005-0000-0000-00002E1B0000}"/>
    <cellStyle name="Normal 10 2 9 2 2" xfId="11769" xr:uid="{00000000-0005-0000-0000-00002F1B0000}"/>
    <cellStyle name="Normal 10 2 9 2 2 2" xfId="24795" xr:uid="{00000000-0005-0000-0000-0000301B0000}"/>
    <cellStyle name="Normal 10 2 9 2 3" xfId="19788" xr:uid="{00000000-0005-0000-0000-0000311B0000}"/>
    <cellStyle name="Normal 10 2 9 3" xfId="13223" xr:uid="{00000000-0005-0000-0000-0000321B0000}"/>
    <cellStyle name="Normal 10 2 9 3 2" xfId="26240" xr:uid="{00000000-0005-0000-0000-0000331B0000}"/>
    <cellStyle name="Normal 10 2 9 4" xfId="9511" xr:uid="{00000000-0005-0000-0000-0000341B0000}"/>
    <cellStyle name="Normal 10 2 9 4 2" xfId="22537" xr:uid="{00000000-0005-0000-0000-0000351B0000}"/>
    <cellStyle name="Normal 10 2 9 5" xfId="4493" xr:uid="{00000000-0005-0000-0000-0000361B0000}"/>
    <cellStyle name="Normal 10 2 9 5 2" xfId="17530" xr:uid="{00000000-0005-0000-0000-0000371B0000}"/>
    <cellStyle name="Normal 10 2 9 6" xfId="15991" xr:uid="{00000000-0005-0000-0000-0000381B0000}"/>
    <cellStyle name="Normal 10 2_Degree data" xfId="2685" xr:uid="{00000000-0005-0000-0000-0000391B0000}"/>
    <cellStyle name="Normal 10 3" xfId="124" xr:uid="{00000000-0005-0000-0000-00003A1B0000}"/>
    <cellStyle name="Normal 10 3 2" xfId="286" xr:uid="{00000000-0005-0000-0000-00003B1B0000}"/>
    <cellStyle name="Normal 10 3 2 10" xfId="3245" xr:uid="{00000000-0005-0000-0000-00003C1B0000}"/>
    <cellStyle name="Normal 10 3 2 10 2" xfId="16345" xr:uid="{00000000-0005-0000-0000-00003D1B0000}"/>
    <cellStyle name="Normal 10 3 2 11" xfId="13700" xr:uid="{00000000-0005-0000-0000-00003E1B0000}"/>
    <cellStyle name="Normal 10 3 2 2" xfId="348" xr:uid="{00000000-0005-0000-0000-00003F1B0000}"/>
    <cellStyle name="Normal 10 3 2 3" xfId="659" xr:uid="{00000000-0005-0000-0000-0000401B0000}"/>
    <cellStyle name="Normal 10 3 2 3 10" xfId="3463" xr:uid="{00000000-0005-0000-0000-0000411B0000}"/>
    <cellStyle name="Normal 10 3 2 3 10 2" xfId="16563" xr:uid="{00000000-0005-0000-0000-0000421B0000}"/>
    <cellStyle name="Normal 10 3 2 3 11" xfId="14062" xr:uid="{00000000-0005-0000-0000-0000431B0000}"/>
    <cellStyle name="Normal 10 3 2 3 2" xfId="1068" xr:uid="{00000000-0005-0000-0000-0000441B0000}"/>
    <cellStyle name="Normal 10 3 2 3 2 2" xfId="1983" xr:uid="{00000000-0005-0000-0000-0000451B0000}"/>
    <cellStyle name="Normal 10 3 2 3 2 2 2" xfId="9918" xr:uid="{00000000-0005-0000-0000-0000461B0000}"/>
    <cellStyle name="Normal 10 3 2 3 2 2 2 2" xfId="22944" xr:uid="{00000000-0005-0000-0000-0000471B0000}"/>
    <cellStyle name="Normal 10 3 2 3 2 2 3" xfId="4900" xr:uid="{00000000-0005-0000-0000-0000481B0000}"/>
    <cellStyle name="Normal 10 3 2 3 2 2 3 2" xfId="17937" xr:uid="{00000000-0005-0000-0000-0000491B0000}"/>
    <cellStyle name="Normal 10 3 2 3 2 2 4" xfId="15368" xr:uid="{00000000-0005-0000-0000-00004A1B0000}"/>
    <cellStyle name="Normal 10 3 2 3 2 3" xfId="6130" xr:uid="{00000000-0005-0000-0000-00004B1B0000}"/>
    <cellStyle name="Normal 10 3 2 3 2 3 2" xfId="11146" xr:uid="{00000000-0005-0000-0000-00004C1B0000}"/>
    <cellStyle name="Normal 10 3 2 3 2 3 2 2" xfId="24172" xr:uid="{00000000-0005-0000-0000-00004D1B0000}"/>
    <cellStyle name="Normal 10 3 2 3 2 3 3" xfId="19165" xr:uid="{00000000-0005-0000-0000-00004E1B0000}"/>
    <cellStyle name="Normal 10 3 2 3 2 4" xfId="9034" xr:uid="{00000000-0005-0000-0000-00004F1B0000}"/>
    <cellStyle name="Normal 10 3 2 3 2 4 2" xfId="22061" xr:uid="{00000000-0005-0000-0000-0000501B0000}"/>
    <cellStyle name="Normal 10 3 2 3 2 5" xfId="12600" xr:uid="{00000000-0005-0000-0000-0000511B0000}"/>
    <cellStyle name="Normal 10 3 2 3 2 5 2" xfId="25617" xr:uid="{00000000-0005-0000-0000-0000521B0000}"/>
    <cellStyle name="Normal 10 3 2 3 2 6" xfId="7511" xr:uid="{00000000-0005-0000-0000-0000531B0000}"/>
    <cellStyle name="Normal 10 3 2 3 2 6 2" xfId="20543" xr:uid="{00000000-0005-0000-0000-0000541B0000}"/>
    <cellStyle name="Normal 10 3 2 3 2 7" xfId="3965" xr:uid="{00000000-0005-0000-0000-0000551B0000}"/>
    <cellStyle name="Normal 10 3 2 3 2 7 2" xfId="17054" xr:uid="{00000000-0005-0000-0000-0000561B0000}"/>
    <cellStyle name="Normal 10 3 2 3 2 8" xfId="14464" xr:uid="{00000000-0005-0000-0000-0000571B0000}"/>
    <cellStyle name="Normal 10 3 2 3 3" xfId="1426" xr:uid="{00000000-0005-0000-0000-0000581B0000}"/>
    <cellStyle name="Normal 10 3 2 3 3 2" xfId="2332" xr:uid="{00000000-0005-0000-0000-0000591B0000}"/>
    <cellStyle name="Normal 10 3 2 3 3 2 2" xfId="10089" xr:uid="{00000000-0005-0000-0000-00005A1B0000}"/>
    <cellStyle name="Normal 10 3 2 3 3 2 2 2" xfId="23115" xr:uid="{00000000-0005-0000-0000-00005B1B0000}"/>
    <cellStyle name="Normal 10 3 2 3 3 2 3" xfId="5071" xr:uid="{00000000-0005-0000-0000-00005C1B0000}"/>
    <cellStyle name="Normal 10 3 2 3 3 2 3 2" xfId="18108" xr:uid="{00000000-0005-0000-0000-00005D1B0000}"/>
    <cellStyle name="Normal 10 3 2 3 3 2 4" xfId="15716" xr:uid="{00000000-0005-0000-0000-00005E1B0000}"/>
    <cellStyle name="Normal 10 3 2 3 3 3" xfId="6479" xr:uid="{00000000-0005-0000-0000-00005F1B0000}"/>
    <cellStyle name="Normal 10 3 2 3 3 3 2" xfId="11494" xr:uid="{00000000-0005-0000-0000-0000601B0000}"/>
    <cellStyle name="Normal 10 3 2 3 3 3 2 2" xfId="24520" xr:uid="{00000000-0005-0000-0000-0000611B0000}"/>
    <cellStyle name="Normal 10 3 2 3 3 3 3" xfId="19513" xr:uid="{00000000-0005-0000-0000-0000621B0000}"/>
    <cellStyle name="Normal 10 3 2 3 3 4" xfId="9205" xr:uid="{00000000-0005-0000-0000-0000631B0000}"/>
    <cellStyle name="Normal 10 3 2 3 3 4 2" xfId="22232" xr:uid="{00000000-0005-0000-0000-0000641B0000}"/>
    <cellStyle name="Normal 10 3 2 3 3 5" xfId="12948" xr:uid="{00000000-0005-0000-0000-0000651B0000}"/>
    <cellStyle name="Normal 10 3 2 3 3 5 2" xfId="25965" xr:uid="{00000000-0005-0000-0000-0000661B0000}"/>
    <cellStyle name="Normal 10 3 2 3 3 6" xfId="7682" xr:uid="{00000000-0005-0000-0000-0000671B0000}"/>
    <cellStyle name="Normal 10 3 2 3 3 6 2" xfId="20714" xr:uid="{00000000-0005-0000-0000-0000681B0000}"/>
    <cellStyle name="Normal 10 3 2 3 3 7" xfId="4136" xr:uid="{00000000-0005-0000-0000-0000691B0000}"/>
    <cellStyle name="Normal 10 3 2 3 3 7 2" xfId="17225" xr:uid="{00000000-0005-0000-0000-00006A1B0000}"/>
    <cellStyle name="Normal 10 3 2 3 3 8" xfId="14811" xr:uid="{00000000-0005-0000-0000-00006B1B0000}"/>
    <cellStyle name="Normal 10 3 2 3 4" xfId="2985" xr:uid="{00000000-0005-0000-0000-00006C1B0000}"/>
    <cellStyle name="Normal 10 3 2 3 4 2" xfId="5610" xr:uid="{00000000-0005-0000-0000-00006D1B0000}"/>
    <cellStyle name="Normal 10 3 2 3 4 2 2" xfId="10627" xr:uid="{00000000-0005-0000-0000-00006E1B0000}"/>
    <cellStyle name="Normal 10 3 2 3 4 2 2 2" xfId="23653" xr:uid="{00000000-0005-0000-0000-00006F1B0000}"/>
    <cellStyle name="Normal 10 3 2 3 4 2 3" xfId="18646" xr:uid="{00000000-0005-0000-0000-0000701B0000}"/>
    <cellStyle name="Normal 10 3 2 3 4 3" xfId="7008" xr:uid="{00000000-0005-0000-0000-0000711B0000}"/>
    <cellStyle name="Normal 10 3 2 3 4 3 2" xfId="12023" xr:uid="{00000000-0005-0000-0000-0000721B0000}"/>
    <cellStyle name="Normal 10 3 2 3 4 3 2 2" xfId="25049" xr:uid="{00000000-0005-0000-0000-0000731B0000}"/>
    <cellStyle name="Normal 10 3 2 3 4 3 3" xfId="20042" xr:uid="{00000000-0005-0000-0000-0000741B0000}"/>
    <cellStyle name="Normal 10 3 2 3 4 4" xfId="8715" xr:uid="{00000000-0005-0000-0000-0000751B0000}"/>
    <cellStyle name="Normal 10 3 2 3 4 4 2" xfId="21744" xr:uid="{00000000-0005-0000-0000-0000761B0000}"/>
    <cellStyle name="Normal 10 3 2 3 4 5" xfId="13477" xr:uid="{00000000-0005-0000-0000-0000771B0000}"/>
    <cellStyle name="Normal 10 3 2 3 4 5 2" xfId="26494" xr:uid="{00000000-0005-0000-0000-0000781B0000}"/>
    <cellStyle name="Normal 10 3 2 3 4 6" xfId="8221" xr:uid="{00000000-0005-0000-0000-0000791B0000}"/>
    <cellStyle name="Normal 10 3 2 3 4 6 2" xfId="21252" xr:uid="{00000000-0005-0000-0000-00007A1B0000}"/>
    <cellStyle name="Normal 10 3 2 3 4 7" xfId="3645" xr:uid="{00000000-0005-0000-0000-00007B1B0000}"/>
    <cellStyle name="Normal 10 3 2 3 4 7 2" xfId="16737" xr:uid="{00000000-0005-0000-0000-00007C1B0000}"/>
    <cellStyle name="Normal 10 3 2 3 4 8" xfId="16245" xr:uid="{00000000-0005-0000-0000-00007D1B0000}"/>
    <cellStyle name="Normal 10 3 2 3 5" xfId="1817" xr:uid="{00000000-0005-0000-0000-00007E1B0000}"/>
    <cellStyle name="Normal 10 3 2 3 5 2" xfId="9601" xr:uid="{00000000-0005-0000-0000-00007F1B0000}"/>
    <cellStyle name="Normal 10 3 2 3 5 2 2" xfId="22627" xr:uid="{00000000-0005-0000-0000-0000801B0000}"/>
    <cellStyle name="Normal 10 3 2 3 5 3" xfId="4583" xr:uid="{00000000-0005-0000-0000-0000811B0000}"/>
    <cellStyle name="Normal 10 3 2 3 5 3 2" xfId="17620" xr:uid="{00000000-0005-0000-0000-0000821B0000}"/>
    <cellStyle name="Normal 10 3 2 3 5 4" xfId="15202" xr:uid="{00000000-0005-0000-0000-0000831B0000}"/>
    <cellStyle name="Normal 10 3 2 3 6" xfId="5964" xr:uid="{00000000-0005-0000-0000-0000841B0000}"/>
    <cellStyle name="Normal 10 3 2 3 6 2" xfId="10980" xr:uid="{00000000-0005-0000-0000-0000851B0000}"/>
    <cellStyle name="Normal 10 3 2 3 6 2 2" xfId="24006" xr:uid="{00000000-0005-0000-0000-0000861B0000}"/>
    <cellStyle name="Normal 10 3 2 3 6 3" xfId="18999" xr:uid="{00000000-0005-0000-0000-0000871B0000}"/>
    <cellStyle name="Normal 10 3 2 3 7" xfId="8541" xr:uid="{00000000-0005-0000-0000-0000881B0000}"/>
    <cellStyle name="Normal 10 3 2 3 7 2" xfId="21570" xr:uid="{00000000-0005-0000-0000-0000891B0000}"/>
    <cellStyle name="Normal 10 3 2 3 8" xfId="12434" xr:uid="{00000000-0005-0000-0000-00008A1B0000}"/>
    <cellStyle name="Normal 10 3 2 3 8 2" xfId="25451" xr:uid="{00000000-0005-0000-0000-00008B1B0000}"/>
    <cellStyle name="Normal 10 3 2 3 9" xfId="7194" xr:uid="{00000000-0005-0000-0000-00008C1B0000}"/>
    <cellStyle name="Normal 10 3 2 3 9 2" xfId="20226" xr:uid="{00000000-0005-0000-0000-00008D1B0000}"/>
    <cellStyle name="Normal 10 3 2 3_Degree data" xfId="2636" xr:uid="{00000000-0005-0000-0000-00008E1B0000}"/>
    <cellStyle name="Normal 10 3 2 4" xfId="441" xr:uid="{00000000-0005-0000-0000-00008F1B0000}"/>
    <cellStyle name="Normal 10 3 2 4 2" xfId="1982" xr:uid="{00000000-0005-0000-0000-0000901B0000}"/>
    <cellStyle name="Normal 10 3 2 4 2 2" xfId="9700" xr:uid="{00000000-0005-0000-0000-0000911B0000}"/>
    <cellStyle name="Normal 10 3 2 4 2 2 2" xfId="22726" xr:uid="{00000000-0005-0000-0000-0000921B0000}"/>
    <cellStyle name="Normal 10 3 2 4 2 3" xfId="4682" xr:uid="{00000000-0005-0000-0000-0000931B0000}"/>
    <cellStyle name="Normal 10 3 2 4 2 3 2" xfId="17719" xr:uid="{00000000-0005-0000-0000-0000941B0000}"/>
    <cellStyle name="Normal 10 3 2 4 2 4" xfId="15367" xr:uid="{00000000-0005-0000-0000-0000951B0000}"/>
    <cellStyle name="Normal 10 3 2 4 3" xfId="6129" xr:uid="{00000000-0005-0000-0000-0000961B0000}"/>
    <cellStyle name="Normal 10 3 2 4 3 2" xfId="11145" xr:uid="{00000000-0005-0000-0000-0000971B0000}"/>
    <cellStyle name="Normal 10 3 2 4 3 2 2" xfId="24171" xr:uid="{00000000-0005-0000-0000-0000981B0000}"/>
    <cellStyle name="Normal 10 3 2 4 3 3" xfId="19164" xr:uid="{00000000-0005-0000-0000-0000991B0000}"/>
    <cellStyle name="Normal 10 3 2 4 4" xfId="8816" xr:uid="{00000000-0005-0000-0000-00009A1B0000}"/>
    <cellStyle name="Normal 10 3 2 4 4 2" xfId="21843" xr:uid="{00000000-0005-0000-0000-00009B1B0000}"/>
    <cellStyle name="Normal 10 3 2 4 5" xfId="12599" xr:uid="{00000000-0005-0000-0000-00009C1B0000}"/>
    <cellStyle name="Normal 10 3 2 4 5 2" xfId="25616" xr:uid="{00000000-0005-0000-0000-00009D1B0000}"/>
    <cellStyle name="Normal 10 3 2 4 6" xfId="7293" xr:uid="{00000000-0005-0000-0000-00009E1B0000}"/>
    <cellStyle name="Normal 10 3 2 4 6 2" xfId="20325" xr:uid="{00000000-0005-0000-0000-00009F1B0000}"/>
    <cellStyle name="Normal 10 3 2 4 7" xfId="3747" xr:uid="{00000000-0005-0000-0000-0000A01B0000}"/>
    <cellStyle name="Normal 10 3 2 4 7 2" xfId="16836" xr:uid="{00000000-0005-0000-0000-0000A11B0000}"/>
    <cellStyle name="Normal 10 3 2 4 8" xfId="13844" xr:uid="{00000000-0005-0000-0000-0000A21B0000}"/>
    <cellStyle name="Normal 10 3 2 5" xfId="850" xr:uid="{00000000-0005-0000-0000-0000A31B0000}"/>
    <cellStyle name="Normal 10 3 2 5 2" xfId="2331" xr:uid="{00000000-0005-0000-0000-0000A41B0000}"/>
    <cellStyle name="Normal 10 3 2 5 2 2" xfId="10088" xr:uid="{00000000-0005-0000-0000-0000A51B0000}"/>
    <cellStyle name="Normal 10 3 2 5 2 2 2" xfId="23114" xr:uid="{00000000-0005-0000-0000-0000A61B0000}"/>
    <cellStyle name="Normal 10 3 2 5 2 3" xfId="5070" xr:uid="{00000000-0005-0000-0000-0000A71B0000}"/>
    <cellStyle name="Normal 10 3 2 5 2 3 2" xfId="18107" xr:uid="{00000000-0005-0000-0000-0000A81B0000}"/>
    <cellStyle name="Normal 10 3 2 5 2 4" xfId="15715" xr:uid="{00000000-0005-0000-0000-0000A91B0000}"/>
    <cellStyle name="Normal 10 3 2 5 3" xfId="6478" xr:uid="{00000000-0005-0000-0000-0000AA1B0000}"/>
    <cellStyle name="Normal 10 3 2 5 3 2" xfId="11493" xr:uid="{00000000-0005-0000-0000-0000AB1B0000}"/>
    <cellStyle name="Normal 10 3 2 5 3 2 2" xfId="24519" xr:uid="{00000000-0005-0000-0000-0000AC1B0000}"/>
    <cellStyle name="Normal 10 3 2 5 3 3" xfId="19512" xr:uid="{00000000-0005-0000-0000-0000AD1B0000}"/>
    <cellStyle name="Normal 10 3 2 5 4" xfId="9204" xr:uid="{00000000-0005-0000-0000-0000AE1B0000}"/>
    <cellStyle name="Normal 10 3 2 5 4 2" xfId="22231" xr:uid="{00000000-0005-0000-0000-0000AF1B0000}"/>
    <cellStyle name="Normal 10 3 2 5 5" xfId="12947" xr:uid="{00000000-0005-0000-0000-0000B01B0000}"/>
    <cellStyle name="Normal 10 3 2 5 5 2" xfId="25964" xr:uid="{00000000-0005-0000-0000-0000B11B0000}"/>
    <cellStyle name="Normal 10 3 2 5 6" xfId="7681" xr:uid="{00000000-0005-0000-0000-0000B21B0000}"/>
    <cellStyle name="Normal 10 3 2 5 6 2" xfId="20713" xr:uid="{00000000-0005-0000-0000-0000B31B0000}"/>
    <cellStyle name="Normal 10 3 2 5 7" xfId="4135" xr:uid="{00000000-0005-0000-0000-0000B41B0000}"/>
    <cellStyle name="Normal 10 3 2 5 7 2" xfId="17224" xr:uid="{00000000-0005-0000-0000-0000B51B0000}"/>
    <cellStyle name="Normal 10 3 2 5 8" xfId="14246" xr:uid="{00000000-0005-0000-0000-0000B61B0000}"/>
    <cellStyle name="Normal 10 3 2 6" xfId="1200" xr:uid="{00000000-0005-0000-0000-0000B71B0000}"/>
    <cellStyle name="Normal 10 3 2 6 2" xfId="2753" xr:uid="{00000000-0005-0000-0000-0000B81B0000}"/>
    <cellStyle name="Normal 10 3 2 6 2 2" xfId="11805" xr:uid="{00000000-0005-0000-0000-0000B91B0000}"/>
    <cellStyle name="Normal 10 3 2 6 2 2 2" xfId="24831" xr:uid="{00000000-0005-0000-0000-0000BA1B0000}"/>
    <cellStyle name="Normal 10 3 2 6 2 3" xfId="6790" xr:uid="{00000000-0005-0000-0000-0000BB1B0000}"/>
    <cellStyle name="Normal 10 3 2 6 2 3 2" xfId="19824" xr:uid="{00000000-0005-0000-0000-0000BC1B0000}"/>
    <cellStyle name="Normal 10 3 2 6 2 4" xfId="16027" xr:uid="{00000000-0005-0000-0000-0000BD1B0000}"/>
    <cellStyle name="Normal 10 3 2 6 3" xfId="10409" xr:uid="{00000000-0005-0000-0000-0000BE1B0000}"/>
    <cellStyle name="Normal 10 3 2 6 3 2" xfId="23435" xr:uid="{00000000-0005-0000-0000-0000BF1B0000}"/>
    <cellStyle name="Normal 10 3 2 6 4" xfId="13259" xr:uid="{00000000-0005-0000-0000-0000C01B0000}"/>
    <cellStyle name="Normal 10 3 2 6 4 2" xfId="26276" xr:uid="{00000000-0005-0000-0000-0000C11B0000}"/>
    <cellStyle name="Normal 10 3 2 6 5" xfId="8003" xr:uid="{00000000-0005-0000-0000-0000C21B0000}"/>
    <cellStyle name="Normal 10 3 2 6 5 2" xfId="21034" xr:uid="{00000000-0005-0000-0000-0000C31B0000}"/>
    <cellStyle name="Normal 10 3 2 6 6" xfId="5392" xr:uid="{00000000-0005-0000-0000-0000C41B0000}"/>
    <cellStyle name="Normal 10 3 2 6 6 2" xfId="18428" xr:uid="{00000000-0005-0000-0000-0000C51B0000}"/>
    <cellStyle name="Normal 10 3 2 6 7" xfId="14593" xr:uid="{00000000-0005-0000-0000-0000C61B0000}"/>
    <cellStyle name="Normal 10 3 2 7" xfId="1599" xr:uid="{00000000-0005-0000-0000-0000C71B0000}"/>
    <cellStyle name="Normal 10 3 2 7 2" xfId="10760" xr:uid="{00000000-0005-0000-0000-0000C81B0000}"/>
    <cellStyle name="Normal 10 3 2 7 2 2" xfId="23786" xr:uid="{00000000-0005-0000-0000-0000C91B0000}"/>
    <cellStyle name="Normal 10 3 2 7 3" xfId="5744" xr:uid="{00000000-0005-0000-0000-0000CA1B0000}"/>
    <cellStyle name="Normal 10 3 2 7 3 2" xfId="18779" xr:uid="{00000000-0005-0000-0000-0000CB1B0000}"/>
    <cellStyle name="Normal 10 3 2 7 4" xfId="14984" xr:uid="{00000000-0005-0000-0000-0000CC1B0000}"/>
    <cellStyle name="Normal 10 3 2 8" xfId="8323" xr:uid="{00000000-0005-0000-0000-0000CD1B0000}"/>
    <cellStyle name="Normal 10 3 2 8 2" xfId="21352" xr:uid="{00000000-0005-0000-0000-0000CE1B0000}"/>
    <cellStyle name="Normal 10 3 2 9" xfId="12216" xr:uid="{00000000-0005-0000-0000-0000CF1B0000}"/>
    <cellStyle name="Normal 10 3 2 9 2" xfId="25233" xr:uid="{00000000-0005-0000-0000-0000D01B0000}"/>
    <cellStyle name="Normal 10 3 2_Degree data" xfId="2587" xr:uid="{00000000-0005-0000-0000-0000D11B0000}"/>
    <cellStyle name="Normal 10 3 3" xfId="314" xr:uid="{00000000-0005-0000-0000-0000D21B0000}"/>
    <cellStyle name="Normal 10 3 3 10" xfId="7206" xr:uid="{00000000-0005-0000-0000-0000D31B0000}"/>
    <cellStyle name="Normal 10 3 3 10 2" xfId="20238" xr:uid="{00000000-0005-0000-0000-0000D41B0000}"/>
    <cellStyle name="Normal 10 3 3 11" xfId="3270" xr:uid="{00000000-0005-0000-0000-0000D51B0000}"/>
    <cellStyle name="Normal 10 3 3 11 2" xfId="16370" xr:uid="{00000000-0005-0000-0000-0000D61B0000}"/>
    <cellStyle name="Normal 10 3 3 12" xfId="13724" xr:uid="{00000000-0005-0000-0000-0000D71B0000}"/>
    <cellStyle name="Normal 10 3 3 2" xfId="671" xr:uid="{00000000-0005-0000-0000-0000D81B0000}"/>
    <cellStyle name="Normal 10 3 3 2 10" xfId="14074" xr:uid="{00000000-0005-0000-0000-0000D91B0000}"/>
    <cellStyle name="Normal 10 3 3 2 2" xfId="1080" xr:uid="{00000000-0005-0000-0000-0000DA1B0000}"/>
    <cellStyle name="Normal 10 3 3 2 2 2" xfId="1985" xr:uid="{00000000-0005-0000-0000-0000DB1B0000}"/>
    <cellStyle name="Normal 10 3 3 2 2 2 2" xfId="10091" xr:uid="{00000000-0005-0000-0000-0000DC1B0000}"/>
    <cellStyle name="Normal 10 3 3 2 2 2 2 2" xfId="23117" xr:uid="{00000000-0005-0000-0000-0000DD1B0000}"/>
    <cellStyle name="Normal 10 3 3 2 2 2 3" xfId="5073" xr:uid="{00000000-0005-0000-0000-0000DE1B0000}"/>
    <cellStyle name="Normal 10 3 3 2 2 2 3 2" xfId="18110" xr:uid="{00000000-0005-0000-0000-0000DF1B0000}"/>
    <cellStyle name="Normal 10 3 3 2 2 2 4" xfId="15370" xr:uid="{00000000-0005-0000-0000-0000E01B0000}"/>
    <cellStyle name="Normal 10 3 3 2 2 3" xfId="6132" xr:uid="{00000000-0005-0000-0000-0000E11B0000}"/>
    <cellStyle name="Normal 10 3 3 2 2 3 2" xfId="11148" xr:uid="{00000000-0005-0000-0000-0000E21B0000}"/>
    <cellStyle name="Normal 10 3 3 2 2 3 2 2" xfId="24174" xr:uid="{00000000-0005-0000-0000-0000E31B0000}"/>
    <cellStyle name="Normal 10 3 3 2 2 3 3" xfId="19167" xr:uid="{00000000-0005-0000-0000-0000E41B0000}"/>
    <cellStyle name="Normal 10 3 3 2 2 4" xfId="9207" xr:uid="{00000000-0005-0000-0000-0000E51B0000}"/>
    <cellStyle name="Normal 10 3 3 2 2 4 2" xfId="22234" xr:uid="{00000000-0005-0000-0000-0000E61B0000}"/>
    <cellStyle name="Normal 10 3 3 2 2 5" xfId="12602" xr:uid="{00000000-0005-0000-0000-0000E71B0000}"/>
    <cellStyle name="Normal 10 3 3 2 2 5 2" xfId="25619" xr:uid="{00000000-0005-0000-0000-0000E81B0000}"/>
    <cellStyle name="Normal 10 3 3 2 2 6" xfId="7684" xr:uid="{00000000-0005-0000-0000-0000E91B0000}"/>
    <cellStyle name="Normal 10 3 3 2 2 6 2" xfId="20716" xr:uid="{00000000-0005-0000-0000-0000EA1B0000}"/>
    <cellStyle name="Normal 10 3 3 2 2 7" xfId="4138" xr:uid="{00000000-0005-0000-0000-0000EB1B0000}"/>
    <cellStyle name="Normal 10 3 3 2 2 7 2" xfId="17227" xr:uid="{00000000-0005-0000-0000-0000EC1B0000}"/>
    <cellStyle name="Normal 10 3 3 2 2 8" xfId="14476" xr:uid="{00000000-0005-0000-0000-0000ED1B0000}"/>
    <cellStyle name="Normal 10 3 3 2 3" xfId="1438" xr:uid="{00000000-0005-0000-0000-0000EE1B0000}"/>
    <cellStyle name="Normal 10 3 3 2 3 2" xfId="2334" xr:uid="{00000000-0005-0000-0000-0000EF1B0000}"/>
    <cellStyle name="Normal 10 3 3 2 3 2 2" xfId="10639" xr:uid="{00000000-0005-0000-0000-0000F01B0000}"/>
    <cellStyle name="Normal 10 3 3 2 3 2 2 2" xfId="23665" xr:uid="{00000000-0005-0000-0000-0000F11B0000}"/>
    <cellStyle name="Normal 10 3 3 2 3 2 3" xfId="5622" xr:uid="{00000000-0005-0000-0000-0000F21B0000}"/>
    <cellStyle name="Normal 10 3 3 2 3 2 3 2" xfId="18658" xr:uid="{00000000-0005-0000-0000-0000F31B0000}"/>
    <cellStyle name="Normal 10 3 3 2 3 2 4" xfId="15718" xr:uid="{00000000-0005-0000-0000-0000F41B0000}"/>
    <cellStyle name="Normal 10 3 3 2 3 3" xfId="6481" xr:uid="{00000000-0005-0000-0000-0000F51B0000}"/>
    <cellStyle name="Normal 10 3 3 2 3 3 2" xfId="11496" xr:uid="{00000000-0005-0000-0000-0000F61B0000}"/>
    <cellStyle name="Normal 10 3 3 2 3 3 2 2" xfId="24522" xr:uid="{00000000-0005-0000-0000-0000F71B0000}"/>
    <cellStyle name="Normal 10 3 3 2 3 3 3" xfId="19515" xr:uid="{00000000-0005-0000-0000-0000F81B0000}"/>
    <cellStyle name="Normal 10 3 3 2 3 4" xfId="9046" xr:uid="{00000000-0005-0000-0000-0000F91B0000}"/>
    <cellStyle name="Normal 10 3 3 2 3 4 2" xfId="22073" xr:uid="{00000000-0005-0000-0000-0000FA1B0000}"/>
    <cellStyle name="Normal 10 3 3 2 3 5" xfId="12950" xr:uid="{00000000-0005-0000-0000-0000FB1B0000}"/>
    <cellStyle name="Normal 10 3 3 2 3 5 2" xfId="25967" xr:uid="{00000000-0005-0000-0000-0000FC1B0000}"/>
    <cellStyle name="Normal 10 3 3 2 3 6" xfId="8233" xr:uid="{00000000-0005-0000-0000-0000FD1B0000}"/>
    <cellStyle name="Normal 10 3 3 2 3 6 2" xfId="21264" xr:uid="{00000000-0005-0000-0000-0000FE1B0000}"/>
    <cellStyle name="Normal 10 3 3 2 3 7" xfId="3977" xr:uid="{00000000-0005-0000-0000-0000FF1B0000}"/>
    <cellStyle name="Normal 10 3 3 2 3 7 2" xfId="17066" xr:uid="{00000000-0005-0000-0000-0000001C0000}"/>
    <cellStyle name="Normal 10 3 3 2 3 8" xfId="14823" xr:uid="{00000000-0005-0000-0000-0000011C0000}"/>
    <cellStyle name="Normal 10 3 3 2 4" xfId="2997" xr:uid="{00000000-0005-0000-0000-0000021C0000}"/>
    <cellStyle name="Normal 10 3 3 2 4 2" xfId="7020" xr:uid="{00000000-0005-0000-0000-0000031C0000}"/>
    <cellStyle name="Normal 10 3 3 2 4 2 2" xfId="12035" xr:uid="{00000000-0005-0000-0000-0000041C0000}"/>
    <cellStyle name="Normal 10 3 3 2 4 2 2 2" xfId="25061" xr:uid="{00000000-0005-0000-0000-0000051C0000}"/>
    <cellStyle name="Normal 10 3 3 2 4 2 3" xfId="20054" xr:uid="{00000000-0005-0000-0000-0000061C0000}"/>
    <cellStyle name="Normal 10 3 3 2 4 3" xfId="13489" xr:uid="{00000000-0005-0000-0000-0000071C0000}"/>
    <cellStyle name="Normal 10 3 3 2 4 3 2" xfId="26506" xr:uid="{00000000-0005-0000-0000-0000081C0000}"/>
    <cellStyle name="Normal 10 3 3 2 4 4" xfId="9930" xr:uid="{00000000-0005-0000-0000-0000091C0000}"/>
    <cellStyle name="Normal 10 3 3 2 4 4 2" xfId="22956" xr:uid="{00000000-0005-0000-0000-00000A1C0000}"/>
    <cellStyle name="Normal 10 3 3 2 4 5" xfId="4912" xr:uid="{00000000-0005-0000-0000-00000B1C0000}"/>
    <cellStyle name="Normal 10 3 3 2 4 5 2" xfId="17949" xr:uid="{00000000-0005-0000-0000-00000C1C0000}"/>
    <cellStyle name="Normal 10 3 3 2 4 6" xfId="16257" xr:uid="{00000000-0005-0000-0000-00000D1C0000}"/>
    <cellStyle name="Normal 10 3 3 2 5" xfId="1829" xr:uid="{00000000-0005-0000-0000-00000E1C0000}"/>
    <cellStyle name="Normal 10 3 3 2 5 2" xfId="10992" xr:uid="{00000000-0005-0000-0000-00000F1C0000}"/>
    <cellStyle name="Normal 10 3 3 2 5 2 2" xfId="24018" xr:uid="{00000000-0005-0000-0000-0000101C0000}"/>
    <cellStyle name="Normal 10 3 3 2 5 3" xfId="5976" xr:uid="{00000000-0005-0000-0000-0000111C0000}"/>
    <cellStyle name="Normal 10 3 3 2 5 3 2" xfId="19011" xr:uid="{00000000-0005-0000-0000-0000121C0000}"/>
    <cellStyle name="Normal 10 3 3 2 5 4" xfId="15214" xr:uid="{00000000-0005-0000-0000-0000131C0000}"/>
    <cellStyle name="Normal 10 3 3 2 6" xfId="8553" xr:uid="{00000000-0005-0000-0000-0000141C0000}"/>
    <cellStyle name="Normal 10 3 3 2 6 2" xfId="21582" xr:uid="{00000000-0005-0000-0000-0000151C0000}"/>
    <cellStyle name="Normal 10 3 3 2 7" xfId="12446" xr:uid="{00000000-0005-0000-0000-0000161C0000}"/>
    <cellStyle name="Normal 10 3 3 2 7 2" xfId="25463" xr:uid="{00000000-0005-0000-0000-0000171C0000}"/>
    <cellStyle name="Normal 10 3 3 2 8" xfId="7523" xr:uid="{00000000-0005-0000-0000-0000181C0000}"/>
    <cellStyle name="Normal 10 3 3 2 8 2" xfId="20555" xr:uid="{00000000-0005-0000-0000-0000191C0000}"/>
    <cellStyle name="Normal 10 3 3 2 9" xfId="3475" xr:uid="{00000000-0005-0000-0000-00001A1C0000}"/>
    <cellStyle name="Normal 10 3 3 2 9 2" xfId="16575" xr:uid="{00000000-0005-0000-0000-00001B1C0000}"/>
    <cellStyle name="Normal 10 3 3 2_Degree data" xfId="2673" xr:uid="{00000000-0005-0000-0000-00001C1C0000}"/>
    <cellStyle name="Normal 10 3 3 3" xfId="466" xr:uid="{00000000-0005-0000-0000-00001D1C0000}"/>
    <cellStyle name="Normal 10 3 3 3 2" xfId="1984" xr:uid="{00000000-0005-0000-0000-00001E1C0000}"/>
    <cellStyle name="Normal 10 3 3 3 2 2" xfId="9725" xr:uid="{00000000-0005-0000-0000-00001F1C0000}"/>
    <cellStyle name="Normal 10 3 3 3 2 2 2" xfId="22751" xr:uid="{00000000-0005-0000-0000-0000201C0000}"/>
    <cellStyle name="Normal 10 3 3 3 2 3" xfId="4707" xr:uid="{00000000-0005-0000-0000-0000211C0000}"/>
    <cellStyle name="Normal 10 3 3 3 2 3 2" xfId="17744" xr:uid="{00000000-0005-0000-0000-0000221C0000}"/>
    <cellStyle name="Normal 10 3 3 3 2 4" xfId="15369" xr:uid="{00000000-0005-0000-0000-0000231C0000}"/>
    <cellStyle name="Normal 10 3 3 3 3" xfId="6131" xr:uid="{00000000-0005-0000-0000-0000241C0000}"/>
    <cellStyle name="Normal 10 3 3 3 3 2" xfId="11147" xr:uid="{00000000-0005-0000-0000-0000251C0000}"/>
    <cellStyle name="Normal 10 3 3 3 3 2 2" xfId="24173" xr:uid="{00000000-0005-0000-0000-0000261C0000}"/>
    <cellStyle name="Normal 10 3 3 3 3 3" xfId="19166" xr:uid="{00000000-0005-0000-0000-0000271C0000}"/>
    <cellStyle name="Normal 10 3 3 3 4" xfId="8841" xr:uid="{00000000-0005-0000-0000-0000281C0000}"/>
    <cellStyle name="Normal 10 3 3 3 4 2" xfId="21868" xr:uid="{00000000-0005-0000-0000-0000291C0000}"/>
    <cellStyle name="Normal 10 3 3 3 5" xfId="12601" xr:uid="{00000000-0005-0000-0000-00002A1C0000}"/>
    <cellStyle name="Normal 10 3 3 3 5 2" xfId="25618" xr:uid="{00000000-0005-0000-0000-00002B1C0000}"/>
    <cellStyle name="Normal 10 3 3 3 6" xfId="7318" xr:uid="{00000000-0005-0000-0000-00002C1C0000}"/>
    <cellStyle name="Normal 10 3 3 3 6 2" xfId="20350" xr:uid="{00000000-0005-0000-0000-00002D1C0000}"/>
    <cellStyle name="Normal 10 3 3 3 7" xfId="3772" xr:uid="{00000000-0005-0000-0000-00002E1C0000}"/>
    <cellStyle name="Normal 10 3 3 3 7 2" xfId="16861" xr:uid="{00000000-0005-0000-0000-00002F1C0000}"/>
    <cellStyle name="Normal 10 3 3 3 8" xfId="13869" xr:uid="{00000000-0005-0000-0000-0000301C0000}"/>
    <cellStyle name="Normal 10 3 3 4" xfId="875" xr:uid="{00000000-0005-0000-0000-0000311C0000}"/>
    <cellStyle name="Normal 10 3 3 4 2" xfId="2333" xr:uid="{00000000-0005-0000-0000-0000321C0000}"/>
    <cellStyle name="Normal 10 3 3 4 2 2" xfId="10090" xr:uid="{00000000-0005-0000-0000-0000331C0000}"/>
    <cellStyle name="Normal 10 3 3 4 2 2 2" xfId="23116" xr:uid="{00000000-0005-0000-0000-0000341C0000}"/>
    <cellStyle name="Normal 10 3 3 4 2 3" xfId="5072" xr:uid="{00000000-0005-0000-0000-0000351C0000}"/>
    <cellStyle name="Normal 10 3 3 4 2 3 2" xfId="18109" xr:uid="{00000000-0005-0000-0000-0000361C0000}"/>
    <cellStyle name="Normal 10 3 3 4 2 4" xfId="15717" xr:uid="{00000000-0005-0000-0000-0000371C0000}"/>
    <cellStyle name="Normal 10 3 3 4 3" xfId="6480" xr:uid="{00000000-0005-0000-0000-0000381C0000}"/>
    <cellStyle name="Normal 10 3 3 4 3 2" xfId="11495" xr:uid="{00000000-0005-0000-0000-0000391C0000}"/>
    <cellStyle name="Normal 10 3 3 4 3 2 2" xfId="24521" xr:uid="{00000000-0005-0000-0000-00003A1C0000}"/>
    <cellStyle name="Normal 10 3 3 4 3 3" xfId="19514" xr:uid="{00000000-0005-0000-0000-00003B1C0000}"/>
    <cellStyle name="Normal 10 3 3 4 4" xfId="9206" xr:uid="{00000000-0005-0000-0000-00003C1C0000}"/>
    <cellStyle name="Normal 10 3 3 4 4 2" xfId="22233" xr:uid="{00000000-0005-0000-0000-00003D1C0000}"/>
    <cellStyle name="Normal 10 3 3 4 5" xfId="12949" xr:uid="{00000000-0005-0000-0000-00003E1C0000}"/>
    <cellStyle name="Normal 10 3 3 4 5 2" xfId="25966" xr:uid="{00000000-0005-0000-0000-00003F1C0000}"/>
    <cellStyle name="Normal 10 3 3 4 6" xfId="7683" xr:uid="{00000000-0005-0000-0000-0000401C0000}"/>
    <cellStyle name="Normal 10 3 3 4 6 2" xfId="20715" xr:uid="{00000000-0005-0000-0000-0000411C0000}"/>
    <cellStyle name="Normal 10 3 3 4 7" xfId="4137" xr:uid="{00000000-0005-0000-0000-0000421C0000}"/>
    <cellStyle name="Normal 10 3 3 4 7 2" xfId="17226" xr:uid="{00000000-0005-0000-0000-0000431C0000}"/>
    <cellStyle name="Normal 10 3 3 4 8" xfId="14271" xr:uid="{00000000-0005-0000-0000-0000441C0000}"/>
    <cellStyle name="Normal 10 3 3 5" xfId="1227" xr:uid="{00000000-0005-0000-0000-0000451C0000}"/>
    <cellStyle name="Normal 10 3 3 5 2" xfId="2783" xr:uid="{00000000-0005-0000-0000-0000461C0000}"/>
    <cellStyle name="Normal 10 3 3 5 2 2" xfId="10434" xr:uid="{00000000-0005-0000-0000-0000471C0000}"/>
    <cellStyle name="Normal 10 3 3 5 2 2 2" xfId="23460" xr:uid="{00000000-0005-0000-0000-0000481C0000}"/>
    <cellStyle name="Normal 10 3 3 5 2 3" xfId="5417" xr:uid="{00000000-0005-0000-0000-0000491C0000}"/>
    <cellStyle name="Normal 10 3 3 5 2 3 2" xfId="18453" xr:uid="{00000000-0005-0000-0000-00004A1C0000}"/>
    <cellStyle name="Normal 10 3 3 5 2 4" xfId="16052" xr:uid="{00000000-0005-0000-0000-00004B1C0000}"/>
    <cellStyle name="Normal 10 3 3 5 3" xfId="6815" xr:uid="{00000000-0005-0000-0000-00004C1C0000}"/>
    <cellStyle name="Normal 10 3 3 5 3 2" xfId="11830" xr:uid="{00000000-0005-0000-0000-00004D1C0000}"/>
    <cellStyle name="Normal 10 3 3 5 3 2 2" xfId="24856" xr:uid="{00000000-0005-0000-0000-00004E1C0000}"/>
    <cellStyle name="Normal 10 3 3 5 3 3" xfId="19849" xr:uid="{00000000-0005-0000-0000-00004F1C0000}"/>
    <cellStyle name="Normal 10 3 3 5 4" xfId="8727" xr:uid="{00000000-0005-0000-0000-0000501C0000}"/>
    <cellStyle name="Normal 10 3 3 5 4 2" xfId="21756" xr:uid="{00000000-0005-0000-0000-0000511C0000}"/>
    <cellStyle name="Normal 10 3 3 5 5" xfId="13284" xr:uid="{00000000-0005-0000-0000-0000521C0000}"/>
    <cellStyle name="Normal 10 3 3 5 5 2" xfId="26301" xr:uid="{00000000-0005-0000-0000-0000531C0000}"/>
    <cellStyle name="Normal 10 3 3 5 6" xfId="8028" xr:uid="{00000000-0005-0000-0000-0000541C0000}"/>
    <cellStyle name="Normal 10 3 3 5 6 2" xfId="21059" xr:uid="{00000000-0005-0000-0000-0000551C0000}"/>
    <cellStyle name="Normal 10 3 3 5 7" xfId="3657" xr:uid="{00000000-0005-0000-0000-0000561C0000}"/>
    <cellStyle name="Normal 10 3 3 5 7 2" xfId="16749" xr:uid="{00000000-0005-0000-0000-0000571C0000}"/>
    <cellStyle name="Normal 10 3 3 5 8" xfId="14618" xr:uid="{00000000-0005-0000-0000-0000581C0000}"/>
    <cellStyle name="Normal 10 3 3 6" xfId="1624" xr:uid="{00000000-0005-0000-0000-0000591C0000}"/>
    <cellStyle name="Normal 10 3 3 6 2" xfId="9613" xr:uid="{00000000-0005-0000-0000-00005A1C0000}"/>
    <cellStyle name="Normal 10 3 3 6 2 2" xfId="22639" xr:uid="{00000000-0005-0000-0000-00005B1C0000}"/>
    <cellStyle name="Normal 10 3 3 6 3" xfId="4595" xr:uid="{00000000-0005-0000-0000-00005C1C0000}"/>
    <cellStyle name="Normal 10 3 3 6 3 2" xfId="17632" xr:uid="{00000000-0005-0000-0000-00005D1C0000}"/>
    <cellStyle name="Normal 10 3 3 6 4" xfId="15009" xr:uid="{00000000-0005-0000-0000-00005E1C0000}"/>
    <cellStyle name="Normal 10 3 3 7" xfId="5771" xr:uid="{00000000-0005-0000-0000-00005F1C0000}"/>
    <cellStyle name="Normal 10 3 3 7 2" xfId="10787" xr:uid="{00000000-0005-0000-0000-0000601C0000}"/>
    <cellStyle name="Normal 10 3 3 7 2 2" xfId="23813" xr:uid="{00000000-0005-0000-0000-0000611C0000}"/>
    <cellStyle name="Normal 10 3 3 7 3" xfId="18806" xr:uid="{00000000-0005-0000-0000-0000621C0000}"/>
    <cellStyle name="Normal 10 3 3 8" xfId="8348" xr:uid="{00000000-0005-0000-0000-0000631C0000}"/>
    <cellStyle name="Normal 10 3 3 8 2" xfId="21377" xr:uid="{00000000-0005-0000-0000-0000641C0000}"/>
    <cellStyle name="Normal 10 3 3 9" xfId="12241" xr:uid="{00000000-0005-0000-0000-0000651C0000}"/>
    <cellStyle name="Normal 10 3 3 9 2" xfId="25258" xr:uid="{00000000-0005-0000-0000-0000661C0000}"/>
    <cellStyle name="Normal 10 3 3_Degree data" xfId="2586" xr:uid="{00000000-0005-0000-0000-0000671C0000}"/>
    <cellStyle name="Normal 10 3 4" xfId="566" xr:uid="{00000000-0005-0000-0000-0000681C0000}"/>
    <cellStyle name="Normal 10 3 4 10" xfId="13969" xr:uid="{00000000-0005-0000-0000-0000691C0000}"/>
    <cellStyle name="Normal 10 3 4 2" xfId="975" xr:uid="{00000000-0005-0000-0000-00006A1C0000}"/>
    <cellStyle name="Normal 10 3 4 2 2" xfId="1986" xr:uid="{00000000-0005-0000-0000-00006B1C0000}"/>
    <cellStyle name="Normal 10 3 4 2 2 2" xfId="10092" xr:uid="{00000000-0005-0000-0000-00006C1C0000}"/>
    <cellStyle name="Normal 10 3 4 2 2 2 2" xfId="23118" xr:uid="{00000000-0005-0000-0000-00006D1C0000}"/>
    <cellStyle name="Normal 10 3 4 2 2 3" xfId="5074" xr:uid="{00000000-0005-0000-0000-00006E1C0000}"/>
    <cellStyle name="Normal 10 3 4 2 2 3 2" xfId="18111" xr:uid="{00000000-0005-0000-0000-00006F1C0000}"/>
    <cellStyle name="Normal 10 3 4 2 2 4" xfId="15371" xr:uid="{00000000-0005-0000-0000-0000701C0000}"/>
    <cellStyle name="Normal 10 3 4 2 3" xfId="6133" xr:uid="{00000000-0005-0000-0000-0000711C0000}"/>
    <cellStyle name="Normal 10 3 4 2 3 2" xfId="11149" xr:uid="{00000000-0005-0000-0000-0000721C0000}"/>
    <cellStyle name="Normal 10 3 4 2 3 2 2" xfId="24175" xr:uid="{00000000-0005-0000-0000-0000731C0000}"/>
    <cellStyle name="Normal 10 3 4 2 3 3" xfId="19168" xr:uid="{00000000-0005-0000-0000-0000741C0000}"/>
    <cellStyle name="Normal 10 3 4 2 4" xfId="9208" xr:uid="{00000000-0005-0000-0000-0000751C0000}"/>
    <cellStyle name="Normal 10 3 4 2 4 2" xfId="22235" xr:uid="{00000000-0005-0000-0000-0000761C0000}"/>
    <cellStyle name="Normal 10 3 4 2 5" xfId="12603" xr:uid="{00000000-0005-0000-0000-0000771C0000}"/>
    <cellStyle name="Normal 10 3 4 2 5 2" xfId="25620" xr:uid="{00000000-0005-0000-0000-0000781C0000}"/>
    <cellStyle name="Normal 10 3 4 2 6" xfId="7685" xr:uid="{00000000-0005-0000-0000-0000791C0000}"/>
    <cellStyle name="Normal 10 3 4 2 6 2" xfId="20717" xr:uid="{00000000-0005-0000-0000-00007A1C0000}"/>
    <cellStyle name="Normal 10 3 4 2 7" xfId="4139" xr:uid="{00000000-0005-0000-0000-00007B1C0000}"/>
    <cellStyle name="Normal 10 3 4 2 7 2" xfId="17228" xr:uid="{00000000-0005-0000-0000-00007C1C0000}"/>
    <cellStyle name="Normal 10 3 4 2 8" xfId="14371" xr:uid="{00000000-0005-0000-0000-00007D1C0000}"/>
    <cellStyle name="Normal 10 3 4 3" xfId="1331" xr:uid="{00000000-0005-0000-0000-00007E1C0000}"/>
    <cellStyle name="Normal 10 3 4 3 2" xfId="2335" xr:uid="{00000000-0005-0000-0000-00007F1C0000}"/>
    <cellStyle name="Normal 10 3 4 3 2 2" xfId="10534" xr:uid="{00000000-0005-0000-0000-0000801C0000}"/>
    <cellStyle name="Normal 10 3 4 3 2 2 2" xfId="23560" xr:uid="{00000000-0005-0000-0000-0000811C0000}"/>
    <cellStyle name="Normal 10 3 4 3 2 3" xfId="5517" xr:uid="{00000000-0005-0000-0000-0000821C0000}"/>
    <cellStyle name="Normal 10 3 4 3 2 3 2" xfId="18553" xr:uid="{00000000-0005-0000-0000-0000831C0000}"/>
    <cellStyle name="Normal 10 3 4 3 2 4" xfId="15719" xr:uid="{00000000-0005-0000-0000-0000841C0000}"/>
    <cellStyle name="Normal 10 3 4 3 3" xfId="6482" xr:uid="{00000000-0005-0000-0000-0000851C0000}"/>
    <cellStyle name="Normal 10 3 4 3 3 2" xfId="11497" xr:uid="{00000000-0005-0000-0000-0000861C0000}"/>
    <cellStyle name="Normal 10 3 4 3 3 2 2" xfId="24523" xr:uid="{00000000-0005-0000-0000-0000871C0000}"/>
    <cellStyle name="Normal 10 3 4 3 3 3" xfId="19516" xr:uid="{00000000-0005-0000-0000-0000881C0000}"/>
    <cellStyle name="Normal 10 3 4 3 4" xfId="8941" xr:uid="{00000000-0005-0000-0000-0000891C0000}"/>
    <cellStyle name="Normal 10 3 4 3 4 2" xfId="21968" xr:uid="{00000000-0005-0000-0000-00008A1C0000}"/>
    <cellStyle name="Normal 10 3 4 3 5" xfId="12951" xr:uid="{00000000-0005-0000-0000-00008B1C0000}"/>
    <cellStyle name="Normal 10 3 4 3 5 2" xfId="25968" xr:uid="{00000000-0005-0000-0000-00008C1C0000}"/>
    <cellStyle name="Normal 10 3 4 3 6" xfId="8128" xr:uid="{00000000-0005-0000-0000-00008D1C0000}"/>
    <cellStyle name="Normal 10 3 4 3 6 2" xfId="21159" xr:uid="{00000000-0005-0000-0000-00008E1C0000}"/>
    <cellStyle name="Normal 10 3 4 3 7" xfId="3872" xr:uid="{00000000-0005-0000-0000-00008F1C0000}"/>
    <cellStyle name="Normal 10 3 4 3 7 2" xfId="16961" xr:uid="{00000000-0005-0000-0000-0000901C0000}"/>
    <cellStyle name="Normal 10 3 4 3 8" xfId="14718" xr:uid="{00000000-0005-0000-0000-0000911C0000}"/>
    <cellStyle name="Normal 10 3 4 4" xfId="2889" xr:uid="{00000000-0005-0000-0000-0000921C0000}"/>
    <cellStyle name="Normal 10 3 4 4 2" xfId="6915" xr:uid="{00000000-0005-0000-0000-0000931C0000}"/>
    <cellStyle name="Normal 10 3 4 4 2 2" xfId="11930" xr:uid="{00000000-0005-0000-0000-0000941C0000}"/>
    <cellStyle name="Normal 10 3 4 4 2 2 2" xfId="24956" xr:uid="{00000000-0005-0000-0000-0000951C0000}"/>
    <cellStyle name="Normal 10 3 4 4 2 3" xfId="19949" xr:uid="{00000000-0005-0000-0000-0000961C0000}"/>
    <cellStyle name="Normal 10 3 4 4 3" xfId="13384" xr:uid="{00000000-0005-0000-0000-0000971C0000}"/>
    <cellStyle name="Normal 10 3 4 4 3 2" xfId="26401" xr:uid="{00000000-0005-0000-0000-0000981C0000}"/>
    <cellStyle name="Normal 10 3 4 4 4" xfId="9825" xr:uid="{00000000-0005-0000-0000-0000991C0000}"/>
    <cellStyle name="Normal 10 3 4 4 4 2" xfId="22851" xr:uid="{00000000-0005-0000-0000-00009A1C0000}"/>
    <cellStyle name="Normal 10 3 4 4 5" xfId="4807" xr:uid="{00000000-0005-0000-0000-00009B1C0000}"/>
    <cellStyle name="Normal 10 3 4 4 5 2" xfId="17844" xr:uid="{00000000-0005-0000-0000-00009C1C0000}"/>
    <cellStyle name="Normal 10 3 4 4 6" xfId="16152" xr:uid="{00000000-0005-0000-0000-00009D1C0000}"/>
    <cellStyle name="Normal 10 3 4 5" xfId="1724" xr:uid="{00000000-0005-0000-0000-00009E1C0000}"/>
    <cellStyle name="Normal 10 3 4 5 2" xfId="10887" xr:uid="{00000000-0005-0000-0000-00009F1C0000}"/>
    <cellStyle name="Normal 10 3 4 5 2 2" xfId="23913" xr:uid="{00000000-0005-0000-0000-0000A01C0000}"/>
    <cellStyle name="Normal 10 3 4 5 3" xfId="5871" xr:uid="{00000000-0005-0000-0000-0000A11C0000}"/>
    <cellStyle name="Normal 10 3 4 5 3 2" xfId="18906" xr:uid="{00000000-0005-0000-0000-0000A21C0000}"/>
    <cellStyle name="Normal 10 3 4 5 4" xfId="15109" xr:uid="{00000000-0005-0000-0000-0000A31C0000}"/>
    <cellStyle name="Normal 10 3 4 6" xfId="8448" xr:uid="{00000000-0005-0000-0000-0000A41C0000}"/>
    <cellStyle name="Normal 10 3 4 6 2" xfId="21477" xr:uid="{00000000-0005-0000-0000-0000A51C0000}"/>
    <cellStyle name="Normal 10 3 4 7" xfId="12341" xr:uid="{00000000-0005-0000-0000-0000A61C0000}"/>
    <cellStyle name="Normal 10 3 4 7 2" xfId="25358" xr:uid="{00000000-0005-0000-0000-0000A71C0000}"/>
    <cellStyle name="Normal 10 3 4 8" xfId="7418" xr:uid="{00000000-0005-0000-0000-0000A81C0000}"/>
    <cellStyle name="Normal 10 3 4 8 2" xfId="20450" xr:uid="{00000000-0005-0000-0000-0000A91C0000}"/>
    <cellStyle name="Normal 10 3 4 9" xfId="3370" xr:uid="{00000000-0005-0000-0000-0000AA1C0000}"/>
    <cellStyle name="Normal 10 3 4 9 2" xfId="16470" xr:uid="{00000000-0005-0000-0000-0000AB1C0000}"/>
    <cellStyle name="Normal 10 3 4_Degree data" xfId="2695" xr:uid="{00000000-0005-0000-0000-0000AC1C0000}"/>
    <cellStyle name="Normal 10 3 5" xfId="3545" xr:uid="{00000000-0005-0000-0000-0000AD1C0000}"/>
    <cellStyle name="Normal 10 3 5 2" xfId="8621" xr:uid="{00000000-0005-0000-0000-0000AE1C0000}"/>
    <cellStyle name="Normal 10 3 5 2 2" xfId="21650" xr:uid="{00000000-0005-0000-0000-0000AF1C0000}"/>
    <cellStyle name="Normal 10 3 5 3" xfId="16643" xr:uid="{00000000-0005-0000-0000-0000B01C0000}"/>
    <cellStyle name="Normal 10 3 6" xfId="4489" xr:uid="{00000000-0005-0000-0000-0000B11C0000}"/>
    <cellStyle name="Normal 10 3 6 2" xfId="9507" xr:uid="{00000000-0005-0000-0000-0000B21C0000}"/>
    <cellStyle name="Normal 10 3 6 2 2" xfId="22533" xr:uid="{00000000-0005-0000-0000-0000B31C0000}"/>
    <cellStyle name="Normal 10 3 6 3" xfId="17526" xr:uid="{00000000-0005-0000-0000-0000B41C0000}"/>
    <cellStyle name="Normal 10 3 7" xfId="7101" xr:uid="{00000000-0005-0000-0000-0000B51C0000}"/>
    <cellStyle name="Normal 10 3 7 2" xfId="20133" xr:uid="{00000000-0005-0000-0000-0000B61C0000}"/>
    <cellStyle name="Normal 10 4" xfId="166" xr:uid="{00000000-0005-0000-0000-0000B71C0000}"/>
    <cellStyle name="Normal 10 4 10" xfId="8311" xr:uid="{00000000-0005-0000-0000-0000B81C0000}"/>
    <cellStyle name="Normal 10 4 10 2" xfId="21340" xr:uid="{00000000-0005-0000-0000-0000B91C0000}"/>
    <cellStyle name="Normal 10 4 11" xfId="12131" xr:uid="{00000000-0005-0000-0000-0000BA1C0000}"/>
    <cellStyle name="Normal 10 4 11 2" xfId="25148" xr:uid="{00000000-0005-0000-0000-0000BB1C0000}"/>
    <cellStyle name="Normal 10 4 12" xfId="7123" xr:uid="{00000000-0005-0000-0000-0000BC1C0000}"/>
    <cellStyle name="Normal 10 4 12 2" xfId="20155" xr:uid="{00000000-0005-0000-0000-0000BD1C0000}"/>
    <cellStyle name="Normal 10 4 13" xfId="3232" xr:uid="{00000000-0005-0000-0000-0000BE1C0000}"/>
    <cellStyle name="Normal 10 4 13 2" xfId="16333" xr:uid="{00000000-0005-0000-0000-0000BF1C0000}"/>
    <cellStyle name="Normal 10 4 14" xfId="13595" xr:uid="{00000000-0005-0000-0000-0000C01C0000}"/>
    <cellStyle name="Normal 10 4 2" xfId="380" xr:uid="{00000000-0005-0000-0000-0000C11C0000}"/>
    <cellStyle name="Normal 10 4 2 10" xfId="7166" xr:uid="{00000000-0005-0000-0000-0000C21C0000}"/>
    <cellStyle name="Normal 10 4 2 10 2" xfId="20198" xr:uid="{00000000-0005-0000-0000-0000C31C0000}"/>
    <cellStyle name="Normal 10 4 2 11" xfId="3335" xr:uid="{00000000-0005-0000-0000-0000C41C0000}"/>
    <cellStyle name="Normal 10 4 2 11 2" xfId="16435" xr:uid="{00000000-0005-0000-0000-0000C51C0000}"/>
    <cellStyle name="Normal 10 4 2 12" xfId="13789" xr:uid="{00000000-0005-0000-0000-0000C61C0000}"/>
    <cellStyle name="Normal 10 4 2 2" xfId="631" xr:uid="{00000000-0005-0000-0000-0000C71C0000}"/>
    <cellStyle name="Normal 10 4 2 2 10" xfId="14034" xr:uid="{00000000-0005-0000-0000-0000C81C0000}"/>
    <cellStyle name="Normal 10 4 2 2 2" xfId="1040" xr:uid="{00000000-0005-0000-0000-0000C91C0000}"/>
    <cellStyle name="Normal 10 4 2 2 2 2" xfId="1989" xr:uid="{00000000-0005-0000-0000-0000CA1C0000}"/>
    <cellStyle name="Normal 10 4 2 2 2 2 2" xfId="10095" xr:uid="{00000000-0005-0000-0000-0000CB1C0000}"/>
    <cellStyle name="Normal 10 4 2 2 2 2 2 2" xfId="23121" xr:uid="{00000000-0005-0000-0000-0000CC1C0000}"/>
    <cellStyle name="Normal 10 4 2 2 2 2 3" xfId="5077" xr:uid="{00000000-0005-0000-0000-0000CD1C0000}"/>
    <cellStyle name="Normal 10 4 2 2 2 2 3 2" xfId="18114" xr:uid="{00000000-0005-0000-0000-0000CE1C0000}"/>
    <cellStyle name="Normal 10 4 2 2 2 2 4" xfId="15374" xr:uid="{00000000-0005-0000-0000-0000CF1C0000}"/>
    <cellStyle name="Normal 10 4 2 2 2 3" xfId="6136" xr:uid="{00000000-0005-0000-0000-0000D01C0000}"/>
    <cellStyle name="Normal 10 4 2 2 2 3 2" xfId="11152" xr:uid="{00000000-0005-0000-0000-0000D11C0000}"/>
    <cellStyle name="Normal 10 4 2 2 2 3 2 2" xfId="24178" xr:uid="{00000000-0005-0000-0000-0000D21C0000}"/>
    <cellStyle name="Normal 10 4 2 2 2 3 3" xfId="19171" xr:uid="{00000000-0005-0000-0000-0000D31C0000}"/>
    <cellStyle name="Normal 10 4 2 2 2 4" xfId="9211" xr:uid="{00000000-0005-0000-0000-0000D41C0000}"/>
    <cellStyle name="Normal 10 4 2 2 2 4 2" xfId="22238" xr:uid="{00000000-0005-0000-0000-0000D51C0000}"/>
    <cellStyle name="Normal 10 4 2 2 2 5" xfId="12606" xr:uid="{00000000-0005-0000-0000-0000D61C0000}"/>
    <cellStyle name="Normal 10 4 2 2 2 5 2" xfId="25623" xr:uid="{00000000-0005-0000-0000-0000D71C0000}"/>
    <cellStyle name="Normal 10 4 2 2 2 6" xfId="7688" xr:uid="{00000000-0005-0000-0000-0000D81C0000}"/>
    <cellStyle name="Normal 10 4 2 2 2 6 2" xfId="20720" xr:uid="{00000000-0005-0000-0000-0000D91C0000}"/>
    <cellStyle name="Normal 10 4 2 2 2 7" xfId="4142" xr:uid="{00000000-0005-0000-0000-0000DA1C0000}"/>
    <cellStyle name="Normal 10 4 2 2 2 7 2" xfId="17231" xr:uid="{00000000-0005-0000-0000-0000DB1C0000}"/>
    <cellStyle name="Normal 10 4 2 2 2 8" xfId="14436" xr:uid="{00000000-0005-0000-0000-0000DC1C0000}"/>
    <cellStyle name="Normal 10 4 2 2 3" xfId="1397" xr:uid="{00000000-0005-0000-0000-0000DD1C0000}"/>
    <cellStyle name="Normal 10 4 2 2 3 2" xfId="2338" xr:uid="{00000000-0005-0000-0000-0000DE1C0000}"/>
    <cellStyle name="Normal 10 4 2 2 3 2 2" xfId="10599" xr:uid="{00000000-0005-0000-0000-0000DF1C0000}"/>
    <cellStyle name="Normal 10 4 2 2 3 2 2 2" xfId="23625" xr:uid="{00000000-0005-0000-0000-0000E01C0000}"/>
    <cellStyle name="Normal 10 4 2 2 3 2 3" xfId="5582" xr:uid="{00000000-0005-0000-0000-0000E11C0000}"/>
    <cellStyle name="Normal 10 4 2 2 3 2 3 2" xfId="18618" xr:uid="{00000000-0005-0000-0000-0000E21C0000}"/>
    <cellStyle name="Normal 10 4 2 2 3 2 4" xfId="15722" xr:uid="{00000000-0005-0000-0000-0000E31C0000}"/>
    <cellStyle name="Normal 10 4 2 2 3 3" xfId="6485" xr:uid="{00000000-0005-0000-0000-0000E41C0000}"/>
    <cellStyle name="Normal 10 4 2 2 3 3 2" xfId="11500" xr:uid="{00000000-0005-0000-0000-0000E51C0000}"/>
    <cellStyle name="Normal 10 4 2 2 3 3 2 2" xfId="24526" xr:uid="{00000000-0005-0000-0000-0000E61C0000}"/>
    <cellStyle name="Normal 10 4 2 2 3 3 3" xfId="19519" xr:uid="{00000000-0005-0000-0000-0000E71C0000}"/>
    <cellStyle name="Normal 10 4 2 2 3 4" xfId="9006" xr:uid="{00000000-0005-0000-0000-0000E81C0000}"/>
    <cellStyle name="Normal 10 4 2 2 3 4 2" xfId="22033" xr:uid="{00000000-0005-0000-0000-0000E91C0000}"/>
    <cellStyle name="Normal 10 4 2 2 3 5" xfId="12954" xr:uid="{00000000-0005-0000-0000-0000EA1C0000}"/>
    <cellStyle name="Normal 10 4 2 2 3 5 2" xfId="25971" xr:uid="{00000000-0005-0000-0000-0000EB1C0000}"/>
    <cellStyle name="Normal 10 4 2 2 3 6" xfId="8193" xr:uid="{00000000-0005-0000-0000-0000EC1C0000}"/>
    <cellStyle name="Normal 10 4 2 2 3 6 2" xfId="21224" xr:uid="{00000000-0005-0000-0000-0000ED1C0000}"/>
    <cellStyle name="Normal 10 4 2 2 3 7" xfId="3937" xr:uid="{00000000-0005-0000-0000-0000EE1C0000}"/>
    <cellStyle name="Normal 10 4 2 2 3 7 2" xfId="17026" xr:uid="{00000000-0005-0000-0000-0000EF1C0000}"/>
    <cellStyle name="Normal 10 4 2 2 3 8" xfId="14783" xr:uid="{00000000-0005-0000-0000-0000F01C0000}"/>
    <cellStyle name="Normal 10 4 2 2 4" xfId="2955" xr:uid="{00000000-0005-0000-0000-0000F11C0000}"/>
    <cellStyle name="Normal 10 4 2 2 4 2" xfId="6980" xr:uid="{00000000-0005-0000-0000-0000F21C0000}"/>
    <cellStyle name="Normal 10 4 2 2 4 2 2" xfId="11995" xr:uid="{00000000-0005-0000-0000-0000F31C0000}"/>
    <cellStyle name="Normal 10 4 2 2 4 2 2 2" xfId="25021" xr:uid="{00000000-0005-0000-0000-0000F41C0000}"/>
    <cellStyle name="Normal 10 4 2 2 4 2 3" xfId="20014" xr:uid="{00000000-0005-0000-0000-0000F51C0000}"/>
    <cellStyle name="Normal 10 4 2 2 4 3" xfId="13449" xr:uid="{00000000-0005-0000-0000-0000F61C0000}"/>
    <cellStyle name="Normal 10 4 2 2 4 3 2" xfId="26466" xr:uid="{00000000-0005-0000-0000-0000F71C0000}"/>
    <cellStyle name="Normal 10 4 2 2 4 4" xfId="9890" xr:uid="{00000000-0005-0000-0000-0000F81C0000}"/>
    <cellStyle name="Normal 10 4 2 2 4 4 2" xfId="22916" xr:uid="{00000000-0005-0000-0000-0000F91C0000}"/>
    <cellStyle name="Normal 10 4 2 2 4 5" xfId="4872" xr:uid="{00000000-0005-0000-0000-0000FA1C0000}"/>
    <cellStyle name="Normal 10 4 2 2 4 5 2" xfId="17909" xr:uid="{00000000-0005-0000-0000-0000FB1C0000}"/>
    <cellStyle name="Normal 10 4 2 2 4 6" xfId="16217" xr:uid="{00000000-0005-0000-0000-0000FC1C0000}"/>
    <cellStyle name="Normal 10 4 2 2 5" xfId="1789" xr:uid="{00000000-0005-0000-0000-0000FD1C0000}"/>
    <cellStyle name="Normal 10 4 2 2 5 2" xfId="10952" xr:uid="{00000000-0005-0000-0000-0000FE1C0000}"/>
    <cellStyle name="Normal 10 4 2 2 5 2 2" xfId="23978" xr:uid="{00000000-0005-0000-0000-0000FF1C0000}"/>
    <cellStyle name="Normal 10 4 2 2 5 3" xfId="5936" xr:uid="{00000000-0005-0000-0000-0000001D0000}"/>
    <cellStyle name="Normal 10 4 2 2 5 3 2" xfId="18971" xr:uid="{00000000-0005-0000-0000-0000011D0000}"/>
    <cellStyle name="Normal 10 4 2 2 5 4" xfId="15174" xr:uid="{00000000-0005-0000-0000-0000021D0000}"/>
    <cellStyle name="Normal 10 4 2 2 6" xfId="8513" xr:uid="{00000000-0005-0000-0000-0000031D0000}"/>
    <cellStyle name="Normal 10 4 2 2 6 2" xfId="21542" xr:uid="{00000000-0005-0000-0000-0000041D0000}"/>
    <cellStyle name="Normal 10 4 2 2 7" xfId="12406" xr:uid="{00000000-0005-0000-0000-0000051D0000}"/>
    <cellStyle name="Normal 10 4 2 2 7 2" xfId="25423" xr:uid="{00000000-0005-0000-0000-0000061D0000}"/>
    <cellStyle name="Normal 10 4 2 2 8" xfId="7483" xr:uid="{00000000-0005-0000-0000-0000071D0000}"/>
    <cellStyle name="Normal 10 4 2 2 8 2" xfId="20515" xr:uid="{00000000-0005-0000-0000-0000081D0000}"/>
    <cellStyle name="Normal 10 4 2 2 9" xfId="3435" xr:uid="{00000000-0005-0000-0000-0000091D0000}"/>
    <cellStyle name="Normal 10 4 2 2 9 2" xfId="16535" xr:uid="{00000000-0005-0000-0000-00000A1D0000}"/>
    <cellStyle name="Normal 10 4 2 2_Degree data" xfId="2670" xr:uid="{00000000-0005-0000-0000-00000B1D0000}"/>
    <cellStyle name="Normal 10 4 2 3" xfId="531" xr:uid="{00000000-0005-0000-0000-00000C1D0000}"/>
    <cellStyle name="Normal 10 4 2 3 2" xfId="1988" xr:uid="{00000000-0005-0000-0000-00000D1D0000}"/>
    <cellStyle name="Normal 10 4 2 3 2 2" xfId="9790" xr:uid="{00000000-0005-0000-0000-00000E1D0000}"/>
    <cellStyle name="Normal 10 4 2 3 2 2 2" xfId="22816" xr:uid="{00000000-0005-0000-0000-00000F1D0000}"/>
    <cellStyle name="Normal 10 4 2 3 2 3" xfId="4772" xr:uid="{00000000-0005-0000-0000-0000101D0000}"/>
    <cellStyle name="Normal 10 4 2 3 2 3 2" xfId="17809" xr:uid="{00000000-0005-0000-0000-0000111D0000}"/>
    <cellStyle name="Normal 10 4 2 3 2 4" xfId="15373" xr:uid="{00000000-0005-0000-0000-0000121D0000}"/>
    <cellStyle name="Normal 10 4 2 3 3" xfId="6135" xr:uid="{00000000-0005-0000-0000-0000131D0000}"/>
    <cellStyle name="Normal 10 4 2 3 3 2" xfId="11151" xr:uid="{00000000-0005-0000-0000-0000141D0000}"/>
    <cellStyle name="Normal 10 4 2 3 3 2 2" xfId="24177" xr:uid="{00000000-0005-0000-0000-0000151D0000}"/>
    <cellStyle name="Normal 10 4 2 3 3 3" xfId="19170" xr:uid="{00000000-0005-0000-0000-0000161D0000}"/>
    <cellStyle name="Normal 10 4 2 3 4" xfId="8906" xr:uid="{00000000-0005-0000-0000-0000171D0000}"/>
    <cellStyle name="Normal 10 4 2 3 4 2" xfId="21933" xr:uid="{00000000-0005-0000-0000-0000181D0000}"/>
    <cellStyle name="Normal 10 4 2 3 5" xfId="12605" xr:uid="{00000000-0005-0000-0000-0000191D0000}"/>
    <cellStyle name="Normal 10 4 2 3 5 2" xfId="25622" xr:uid="{00000000-0005-0000-0000-00001A1D0000}"/>
    <cellStyle name="Normal 10 4 2 3 6" xfId="7383" xr:uid="{00000000-0005-0000-0000-00001B1D0000}"/>
    <cellStyle name="Normal 10 4 2 3 6 2" xfId="20415" xr:uid="{00000000-0005-0000-0000-00001C1D0000}"/>
    <cellStyle name="Normal 10 4 2 3 7" xfId="3837" xr:uid="{00000000-0005-0000-0000-00001D1D0000}"/>
    <cellStyle name="Normal 10 4 2 3 7 2" xfId="16926" xr:uid="{00000000-0005-0000-0000-00001E1D0000}"/>
    <cellStyle name="Normal 10 4 2 3 8" xfId="13934" xr:uid="{00000000-0005-0000-0000-00001F1D0000}"/>
    <cellStyle name="Normal 10 4 2 4" xfId="940" xr:uid="{00000000-0005-0000-0000-0000201D0000}"/>
    <cellStyle name="Normal 10 4 2 4 2" xfId="2337" xr:uid="{00000000-0005-0000-0000-0000211D0000}"/>
    <cellStyle name="Normal 10 4 2 4 2 2" xfId="10094" xr:uid="{00000000-0005-0000-0000-0000221D0000}"/>
    <cellStyle name="Normal 10 4 2 4 2 2 2" xfId="23120" xr:uid="{00000000-0005-0000-0000-0000231D0000}"/>
    <cellStyle name="Normal 10 4 2 4 2 3" xfId="5076" xr:uid="{00000000-0005-0000-0000-0000241D0000}"/>
    <cellStyle name="Normal 10 4 2 4 2 3 2" xfId="18113" xr:uid="{00000000-0005-0000-0000-0000251D0000}"/>
    <cellStyle name="Normal 10 4 2 4 2 4" xfId="15721" xr:uid="{00000000-0005-0000-0000-0000261D0000}"/>
    <cellStyle name="Normal 10 4 2 4 3" xfId="6484" xr:uid="{00000000-0005-0000-0000-0000271D0000}"/>
    <cellStyle name="Normal 10 4 2 4 3 2" xfId="11499" xr:uid="{00000000-0005-0000-0000-0000281D0000}"/>
    <cellStyle name="Normal 10 4 2 4 3 2 2" xfId="24525" xr:uid="{00000000-0005-0000-0000-0000291D0000}"/>
    <cellStyle name="Normal 10 4 2 4 3 3" xfId="19518" xr:uid="{00000000-0005-0000-0000-00002A1D0000}"/>
    <cellStyle name="Normal 10 4 2 4 4" xfId="9210" xr:uid="{00000000-0005-0000-0000-00002B1D0000}"/>
    <cellStyle name="Normal 10 4 2 4 4 2" xfId="22237" xr:uid="{00000000-0005-0000-0000-00002C1D0000}"/>
    <cellStyle name="Normal 10 4 2 4 5" xfId="12953" xr:uid="{00000000-0005-0000-0000-00002D1D0000}"/>
    <cellStyle name="Normal 10 4 2 4 5 2" xfId="25970" xr:uid="{00000000-0005-0000-0000-00002E1D0000}"/>
    <cellStyle name="Normal 10 4 2 4 6" xfId="7687" xr:uid="{00000000-0005-0000-0000-00002F1D0000}"/>
    <cellStyle name="Normal 10 4 2 4 6 2" xfId="20719" xr:uid="{00000000-0005-0000-0000-0000301D0000}"/>
    <cellStyle name="Normal 10 4 2 4 7" xfId="4141" xr:uid="{00000000-0005-0000-0000-0000311D0000}"/>
    <cellStyle name="Normal 10 4 2 4 7 2" xfId="17230" xr:uid="{00000000-0005-0000-0000-0000321D0000}"/>
    <cellStyle name="Normal 10 4 2 4 8" xfId="14336" xr:uid="{00000000-0005-0000-0000-0000331D0000}"/>
    <cellStyle name="Normal 10 4 2 5" xfId="1296" xr:uid="{00000000-0005-0000-0000-0000341D0000}"/>
    <cellStyle name="Normal 10 4 2 5 2" xfId="2853" xr:uid="{00000000-0005-0000-0000-0000351D0000}"/>
    <cellStyle name="Normal 10 4 2 5 2 2" xfId="10499" xr:uid="{00000000-0005-0000-0000-0000361D0000}"/>
    <cellStyle name="Normal 10 4 2 5 2 2 2" xfId="23525" xr:uid="{00000000-0005-0000-0000-0000371D0000}"/>
    <cellStyle name="Normal 10 4 2 5 2 3" xfId="5482" xr:uid="{00000000-0005-0000-0000-0000381D0000}"/>
    <cellStyle name="Normal 10 4 2 5 2 3 2" xfId="18518" xr:uid="{00000000-0005-0000-0000-0000391D0000}"/>
    <cellStyle name="Normal 10 4 2 5 2 4" xfId="16117" xr:uid="{00000000-0005-0000-0000-00003A1D0000}"/>
    <cellStyle name="Normal 10 4 2 5 3" xfId="6880" xr:uid="{00000000-0005-0000-0000-00003B1D0000}"/>
    <cellStyle name="Normal 10 4 2 5 3 2" xfId="11895" xr:uid="{00000000-0005-0000-0000-00003C1D0000}"/>
    <cellStyle name="Normal 10 4 2 5 3 2 2" xfId="24921" xr:uid="{00000000-0005-0000-0000-00003D1D0000}"/>
    <cellStyle name="Normal 10 4 2 5 3 3" xfId="19914" xr:uid="{00000000-0005-0000-0000-00003E1D0000}"/>
    <cellStyle name="Normal 10 4 2 5 4" xfId="8687" xr:uid="{00000000-0005-0000-0000-00003F1D0000}"/>
    <cellStyle name="Normal 10 4 2 5 4 2" xfId="21716" xr:uid="{00000000-0005-0000-0000-0000401D0000}"/>
    <cellStyle name="Normal 10 4 2 5 5" xfId="13349" xr:uid="{00000000-0005-0000-0000-0000411D0000}"/>
    <cellStyle name="Normal 10 4 2 5 5 2" xfId="26366" xr:uid="{00000000-0005-0000-0000-0000421D0000}"/>
    <cellStyle name="Normal 10 4 2 5 6" xfId="8093" xr:uid="{00000000-0005-0000-0000-0000431D0000}"/>
    <cellStyle name="Normal 10 4 2 5 6 2" xfId="21124" xr:uid="{00000000-0005-0000-0000-0000441D0000}"/>
    <cellStyle name="Normal 10 4 2 5 7" xfId="3616" xr:uid="{00000000-0005-0000-0000-0000451D0000}"/>
    <cellStyle name="Normal 10 4 2 5 7 2" xfId="16709" xr:uid="{00000000-0005-0000-0000-0000461D0000}"/>
    <cellStyle name="Normal 10 4 2 5 8" xfId="14683" xr:uid="{00000000-0005-0000-0000-0000471D0000}"/>
    <cellStyle name="Normal 10 4 2 6" xfId="1689" xr:uid="{00000000-0005-0000-0000-0000481D0000}"/>
    <cellStyle name="Normal 10 4 2 6 2" xfId="9573" xr:uid="{00000000-0005-0000-0000-0000491D0000}"/>
    <cellStyle name="Normal 10 4 2 6 2 2" xfId="22599" xr:uid="{00000000-0005-0000-0000-00004A1D0000}"/>
    <cellStyle name="Normal 10 4 2 6 3" xfId="4555" xr:uid="{00000000-0005-0000-0000-00004B1D0000}"/>
    <cellStyle name="Normal 10 4 2 6 3 2" xfId="17592" xr:uid="{00000000-0005-0000-0000-00004C1D0000}"/>
    <cellStyle name="Normal 10 4 2 6 4" xfId="15074" xr:uid="{00000000-0005-0000-0000-00004D1D0000}"/>
    <cellStyle name="Normal 10 4 2 7" xfId="5836" xr:uid="{00000000-0005-0000-0000-00004E1D0000}"/>
    <cellStyle name="Normal 10 4 2 7 2" xfId="10852" xr:uid="{00000000-0005-0000-0000-00004F1D0000}"/>
    <cellStyle name="Normal 10 4 2 7 2 2" xfId="23878" xr:uid="{00000000-0005-0000-0000-0000501D0000}"/>
    <cellStyle name="Normal 10 4 2 7 3" xfId="18871" xr:uid="{00000000-0005-0000-0000-0000511D0000}"/>
    <cellStyle name="Normal 10 4 2 8" xfId="8413" xr:uid="{00000000-0005-0000-0000-0000521D0000}"/>
    <cellStyle name="Normal 10 4 2 8 2" xfId="21442" xr:uid="{00000000-0005-0000-0000-0000531D0000}"/>
    <cellStyle name="Normal 10 4 2 9" xfId="12306" xr:uid="{00000000-0005-0000-0000-0000541D0000}"/>
    <cellStyle name="Normal 10 4 2 9 2" xfId="25323" xr:uid="{00000000-0005-0000-0000-0000551D0000}"/>
    <cellStyle name="Normal 10 4 2_Degree data" xfId="2671" xr:uid="{00000000-0005-0000-0000-0000561D0000}"/>
    <cellStyle name="Normal 10 4 3" xfId="336" xr:uid="{00000000-0005-0000-0000-0000571D0000}"/>
    <cellStyle name="Normal 10 4 3 10" xfId="7228" xr:uid="{00000000-0005-0000-0000-0000581D0000}"/>
    <cellStyle name="Normal 10 4 3 10 2" xfId="20260" xr:uid="{00000000-0005-0000-0000-0000591D0000}"/>
    <cellStyle name="Normal 10 4 3 11" xfId="3292" xr:uid="{00000000-0005-0000-0000-00005A1D0000}"/>
    <cellStyle name="Normal 10 4 3 11 2" xfId="16392" xr:uid="{00000000-0005-0000-0000-00005B1D0000}"/>
    <cellStyle name="Normal 10 4 3 12" xfId="13746" xr:uid="{00000000-0005-0000-0000-00005C1D0000}"/>
    <cellStyle name="Normal 10 4 3 2" xfId="693" xr:uid="{00000000-0005-0000-0000-00005D1D0000}"/>
    <cellStyle name="Normal 10 4 3 2 10" xfId="14096" xr:uid="{00000000-0005-0000-0000-00005E1D0000}"/>
    <cellStyle name="Normal 10 4 3 2 2" xfId="1102" xr:uid="{00000000-0005-0000-0000-00005F1D0000}"/>
    <cellStyle name="Normal 10 4 3 2 2 2" xfId="1991" xr:uid="{00000000-0005-0000-0000-0000601D0000}"/>
    <cellStyle name="Normal 10 4 3 2 2 2 2" xfId="10097" xr:uid="{00000000-0005-0000-0000-0000611D0000}"/>
    <cellStyle name="Normal 10 4 3 2 2 2 2 2" xfId="23123" xr:uid="{00000000-0005-0000-0000-0000621D0000}"/>
    <cellStyle name="Normal 10 4 3 2 2 2 3" xfId="5079" xr:uid="{00000000-0005-0000-0000-0000631D0000}"/>
    <cellStyle name="Normal 10 4 3 2 2 2 3 2" xfId="18116" xr:uid="{00000000-0005-0000-0000-0000641D0000}"/>
    <cellStyle name="Normal 10 4 3 2 2 2 4" xfId="15376" xr:uid="{00000000-0005-0000-0000-0000651D0000}"/>
    <cellStyle name="Normal 10 4 3 2 2 3" xfId="6138" xr:uid="{00000000-0005-0000-0000-0000661D0000}"/>
    <cellStyle name="Normal 10 4 3 2 2 3 2" xfId="11154" xr:uid="{00000000-0005-0000-0000-0000671D0000}"/>
    <cellStyle name="Normal 10 4 3 2 2 3 2 2" xfId="24180" xr:uid="{00000000-0005-0000-0000-0000681D0000}"/>
    <cellStyle name="Normal 10 4 3 2 2 3 3" xfId="19173" xr:uid="{00000000-0005-0000-0000-0000691D0000}"/>
    <cellStyle name="Normal 10 4 3 2 2 4" xfId="9213" xr:uid="{00000000-0005-0000-0000-00006A1D0000}"/>
    <cellStyle name="Normal 10 4 3 2 2 4 2" xfId="22240" xr:uid="{00000000-0005-0000-0000-00006B1D0000}"/>
    <cellStyle name="Normal 10 4 3 2 2 5" xfId="12608" xr:uid="{00000000-0005-0000-0000-00006C1D0000}"/>
    <cellStyle name="Normal 10 4 3 2 2 5 2" xfId="25625" xr:uid="{00000000-0005-0000-0000-00006D1D0000}"/>
    <cellStyle name="Normal 10 4 3 2 2 6" xfId="7690" xr:uid="{00000000-0005-0000-0000-00006E1D0000}"/>
    <cellStyle name="Normal 10 4 3 2 2 6 2" xfId="20722" xr:uid="{00000000-0005-0000-0000-00006F1D0000}"/>
    <cellStyle name="Normal 10 4 3 2 2 7" xfId="4144" xr:uid="{00000000-0005-0000-0000-0000701D0000}"/>
    <cellStyle name="Normal 10 4 3 2 2 7 2" xfId="17233" xr:uid="{00000000-0005-0000-0000-0000711D0000}"/>
    <cellStyle name="Normal 10 4 3 2 2 8" xfId="14498" xr:uid="{00000000-0005-0000-0000-0000721D0000}"/>
    <cellStyle name="Normal 10 4 3 2 3" xfId="1460" xr:uid="{00000000-0005-0000-0000-0000731D0000}"/>
    <cellStyle name="Normal 10 4 3 2 3 2" xfId="2340" xr:uid="{00000000-0005-0000-0000-0000741D0000}"/>
    <cellStyle name="Normal 10 4 3 2 3 2 2" xfId="10661" xr:uid="{00000000-0005-0000-0000-0000751D0000}"/>
    <cellStyle name="Normal 10 4 3 2 3 2 2 2" xfId="23687" xr:uid="{00000000-0005-0000-0000-0000761D0000}"/>
    <cellStyle name="Normal 10 4 3 2 3 2 3" xfId="5644" xr:uid="{00000000-0005-0000-0000-0000771D0000}"/>
    <cellStyle name="Normal 10 4 3 2 3 2 3 2" xfId="18680" xr:uid="{00000000-0005-0000-0000-0000781D0000}"/>
    <cellStyle name="Normal 10 4 3 2 3 2 4" xfId="15724" xr:uid="{00000000-0005-0000-0000-0000791D0000}"/>
    <cellStyle name="Normal 10 4 3 2 3 3" xfId="6487" xr:uid="{00000000-0005-0000-0000-00007A1D0000}"/>
    <cellStyle name="Normal 10 4 3 2 3 3 2" xfId="11502" xr:uid="{00000000-0005-0000-0000-00007B1D0000}"/>
    <cellStyle name="Normal 10 4 3 2 3 3 2 2" xfId="24528" xr:uid="{00000000-0005-0000-0000-00007C1D0000}"/>
    <cellStyle name="Normal 10 4 3 2 3 3 3" xfId="19521" xr:uid="{00000000-0005-0000-0000-00007D1D0000}"/>
    <cellStyle name="Normal 10 4 3 2 3 4" xfId="9068" xr:uid="{00000000-0005-0000-0000-00007E1D0000}"/>
    <cellStyle name="Normal 10 4 3 2 3 4 2" xfId="22095" xr:uid="{00000000-0005-0000-0000-00007F1D0000}"/>
    <cellStyle name="Normal 10 4 3 2 3 5" xfId="12956" xr:uid="{00000000-0005-0000-0000-0000801D0000}"/>
    <cellStyle name="Normal 10 4 3 2 3 5 2" xfId="25973" xr:uid="{00000000-0005-0000-0000-0000811D0000}"/>
    <cellStyle name="Normal 10 4 3 2 3 6" xfId="8255" xr:uid="{00000000-0005-0000-0000-0000821D0000}"/>
    <cellStyle name="Normal 10 4 3 2 3 6 2" xfId="21286" xr:uid="{00000000-0005-0000-0000-0000831D0000}"/>
    <cellStyle name="Normal 10 4 3 2 3 7" xfId="3999" xr:uid="{00000000-0005-0000-0000-0000841D0000}"/>
    <cellStyle name="Normal 10 4 3 2 3 7 2" xfId="17088" xr:uid="{00000000-0005-0000-0000-0000851D0000}"/>
    <cellStyle name="Normal 10 4 3 2 3 8" xfId="14845" xr:uid="{00000000-0005-0000-0000-0000861D0000}"/>
    <cellStyle name="Normal 10 4 3 2 4" xfId="3019" xr:uid="{00000000-0005-0000-0000-0000871D0000}"/>
    <cellStyle name="Normal 10 4 3 2 4 2" xfId="7042" xr:uid="{00000000-0005-0000-0000-0000881D0000}"/>
    <cellStyle name="Normal 10 4 3 2 4 2 2" xfId="12057" xr:uid="{00000000-0005-0000-0000-0000891D0000}"/>
    <cellStyle name="Normal 10 4 3 2 4 2 2 2" xfId="25083" xr:uid="{00000000-0005-0000-0000-00008A1D0000}"/>
    <cellStyle name="Normal 10 4 3 2 4 2 3" xfId="20076" xr:uid="{00000000-0005-0000-0000-00008B1D0000}"/>
    <cellStyle name="Normal 10 4 3 2 4 3" xfId="13511" xr:uid="{00000000-0005-0000-0000-00008C1D0000}"/>
    <cellStyle name="Normal 10 4 3 2 4 3 2" xfId="26528" xr:uid="{00000000-0005-0000-0000-00008D1D0000}"/>
    <cellStyle name="Normal 10 4 3 2 4 4" xfId="9952" xr:uid="{00000000-0005-0000-0000-00008E1D0000}"/>
    <cellStyle name="Normal 10 4 3 2 4 4 2" xfId="22978" xr:uid="{00000000-0005-0000-0000-00008F1D0000}"/>
    <cellStyle name="Normal 10 4 3 2 4 5" xfId="4934" xr:uid="{00000000-0005-0000-0000-0000901D0000}"/>
    <cellStyle name="Normal 10 4 3 2 4 5 2" xfId="17971" xr:uid="{00000000-0005-0000-0000-0000911D0000}"/>
    <cellStyle name="Normal 10 4 3 2 4 6" xfId="16279" xr:uid="{00000000-0005-0000-0000-0000921D0000}"/>
    <cellStyle name="Normal 10 4 3 2 5" xfId="1851" xr:uid="{00000000-0005-0000-0000-0000931D0000}"/>
    <cellStyle name="Normal 10 4 3 2 5 2" xfId="11014" xr:uid="{00000000-0005-0000-0000-0000941D0000}"/>
    <cellStyle name="Normal 10 4 3 2 5 2 2" xfId="24040" xr:uid="{00000000-0005-0000-0000-0000951D0000}"/>
    <cellStyle name="Normal 10 4 3 2 5 3" xfId="5998" xr:uid="{00000000-0005-0000-0000-0000961D0000}"/>
    <cellStyle name="Normal 10 4 3 2 5 3 2" xfId="19033" xr:uid="{00000000-0005-0000-0000-0000971D0000}"/>
    <cellStyle name="Normal 10 4 3 2 5 4" xfId="15236" xr:uid="{00000000-0005-0000-0000-0000981D0000}"/>
    <cellStyle name="Normal 10 4 3 2 6" xfId="8575" xr:uid="{00000000-0005-0000-0000-0000991D0000}"/>
    <cellStyle name="Normal 10 4 3 2 6 2" xfId="21604" xr:uid="{00000000-0005-0000-0000-00009A1D0000}"/>
    <cellStyle name="Normal 10 4 3 2 7" xfId="12468" xr:uid="{00000000-0005-0000-0000-00009B1D0000}"/>
    <cellStyle name="Normal 10 4 3 2 7 2" xfId="25485" xr:uid="{00000000-0005-0000-0000-00009C1D0000}"/>
    <cellStyle name="Normal 10 4 3 2 8" xfId="7545" xr:uid="{00000000-0005-0000-0000-00009D1D0000}"/>
    <cellStyle name="Normal 10 4 3 2 8 2" xfId="20577" xr:uid="{00000000-0005-0000-0000-00009E1D0000}"/>
    <cellStyle name="Normal 10 4 3 2 9" xfId="3497" xr:uid="{00000000-0005-0000-0000-00009F1D0000}"/>
    <cellStyle name="Normal 10 4 3 2 9 2" xfId="16597" xr:uid="{00000000-0005-0000-0000-0000A01D0000}"/>
    <cellStyle name="Normal 10 4 3 2_Degree data" xfId="2703" xr:uid="{00000000-0005-0000-0000-0000A11D0000}"/>
    <cellStyle name="Normal 10 4 3 3" xfId="488" xr:uid="{00000000-0005-0000-0000-0000A21D0000}"/>
    <cellStyle name="Normal 10 4 3 3 2" xfId="1990" xr:uid="{00000000-0005-0000-0000-0000A31D0000}"/>
    <cellStyle name="Normal 10 4 3 3 2 2" xfId="9747" xr:uid="{00000000-0005-0000-0000-0000A41D0000}"/>
    <cellStyle name="Normal 10 4 3 3 2 2 2" xfId="22773" xr:uid="{00000000-0005-0000-0000-0000A51D0000}"/>
    <cellStyle name="Normal 10 4 3 3 2 3" xfId="4729" xr:uid="{00000000-0005-0000-0000-0000A61D0000}"/>
    <cellStyle name="Normal 10 4 3 3 2 3 2" xfId="17766" xr:uid="{00000000-0005-0000-0000-0000A71D0000}"/>
    <cellStyle name="Normal 10 4 3 3 2 4" xfId="15375" xr:uid="{00000000-0005-0000-0000-0000A81D0000}"/>
    <cellStyle name="Normal 10 4 3 3 3" xfId="6137" xr:uid="{00000000-0005-0000-0000-0000A91D0000}"/>
    <cellStyle name="Normal 10 4 3 3 3 2" xfId="11153" xr:uid="{00000000-0005-0000-0000-0000AA1D0000}"/>
    <cellStyle name="Normal 10 4 3 3 3 2 2" xfId="24179" xr:uid="{00000000-0005-0000-0000-0000AB1D0000}"/>
    <cellStyle name="Normal 10 4 3 3 3 3" xfId="19172" xr:uid="{00000000-0005-0000-0000-0000AC1D0000}"/>
    <cellStyle name="Normal 10 4 3 3 4" xfId="8863" xr:uid="{00000000-0005-0000-0000-0000AD1D0000}"/>
    <cellStyle name="Normal 10 4 3 3 4 2" xfId="21890" xr:uid="{00000000-0005-0000-0000-0000AE1D0000}"/>
    <cellStyle name="Normal 10 4 3 3 5" xfId="12607" xr:uid="{00000000-0005-0000-0000-0000AF1D0000}"/>
    <cellStyle name="Normal 10 4 3 3 5 2" xfId="25624" xr:uid="{00000000-0005-0000-0000-0000B01D0000}"/>
    <cellStyle name="Normal 10 4 3 3 6" xfId="7340" xr:uid="{00000000-0005-0000-0000-0000B11D0000}"/>
    <cellStyle name="Normal 10 4 3 3 6 2" xfId="20372" xr:uid="{00000000-0005-0000-0000-0000B21D0000}"/>
    <cellStyle name="Normal 10 4 3 3 7" xfId="3794" xr:uid="{00000000-0005-0000-0000-0000B31D0000}"/>
    <cellStyle name="Normal 10 4 3 3 7 2" xfId="16883" xr:uid="{00000000-0005-0000-0000-0000B41D0000}"/>
    <cellStyle name="Normal 10 4 3 3 8" xfId="13891" xr:uid="{00000000-0005-0000-0000-0000B51D0000}"/>
    <cellStyle name="Normal 10 4 3 4" xfId="897" xr:uid="{00000000-0005-0000-0000-0000B61D0000}"/>
    <cellStyle name="Normal 10 4 3 4 2" xfId="2339" xr:uid="{00000000-0005-0000-0000-0000B71D0000}"/>
    <cellStyle name="Normal 10 4 3 4 2 2" xfId="10096" xr:uid="{00000000-0005-0000-0000-0000B81D0000}"/>
    <cellStyle name="Normal 10 4 3 4 2 2 2" xfId="23122" xr:uid="{00000000-0005-0000-0000-0000B91D0000}"/>
    <cellStyle name="Normal 10 4 3 4 2 3" xfId="5078" xr:uid="{00000000-0005-0000-0000-0000BA1D0000}"/>
    <cellStyle name="Normal 10 4 3 4 2 3 2" xfId="18115" xr:uid="{00000000-0005-0000-0000-0000BB1D0000}"/>
    <cellStyle name="Normal 10 4 3 4 2 4" xfId="15723" xr:uid="{00000000-0005-0000-0000-0000BC1D0000}"/>
    <cellStyle name="Normal 10 4 3 4 3" xfId="6486" xr:uid="{00000000-0005-0000-0000-0000BD1D0000}"/>
    <cellStyle name="Normal 10 4 3 4 3 2" xfId="11501" xr:uid="{00000000-0005-0000-0000-0000BE1D0000}"/>
    <cellStyle name="Normal 10 4 3 4 3 2 2" xfId="24527" xr:uid="{00000000-0005-0000-0000-0000BF1D0000}"/>
    <cellStyle name="Normal 10 4 3 4 3 3" xfId="19520" xr:uid="{00000000-0005-0000-0000-0000C01D0000}"/>
    <cellStyle name="Normal 10 4 3 4 4" xfId="9212" xr:uid="{00000000-0005-0000-0000-0000C11D0000}"/>
    <cellStyle name="Normal 10 4 3 4 4 2" xfId="22239" xr:uid="{00000000-0005-0000-0000-0000C21D0000}"/>
    <cellStyle name="Normal 10 4 3 4 5" xfId="12955" xr:uid="{00000000-0005-0000-0000-0000C31D0000}"/>
    <cellStyle name="Normal 10 4 3 4 5 2" xfId="25972" xr:uid="{00000000-0005-0000-0000-0000C41D0000}"/>
    <cellStyle name="Normal 10 4 3 4 6" xfId="7689" xr:uid="{00000000-0005-0000-0000-0000C51D0000}"/>
    <cellStyle name="Normal 10 4 3 4 6 2" xfId="20721" xr:uid="{00000000-0005-0000-0000-0000C61D0000}"/>
    <cellStyle name="Normal 10 4 3 4 7" xfId="4143" xr:uid="{00000000-0005-0000-0000-0000C71D0000}"/>
    <cellStyle name="Normal 10 4 3 4 7 2" xfId="17232" xr:uid="{00000000-0005-0000-0000-0000C81D0000}"/>
    <cellStyle name="Normal 10 4 3 4 8" xfId="14293" xr:uid="{00000000-0005-0000-0000-0000C91D0000}"/>
    <cellStyle name="Normal 10 4 3 5" xfId="1252" xr:uid="{00000000-0005-0000-0000-0000CA1D0000}"/>
    <cellStyle name="Normal 10 4 3 5 2" xfId="2808" xr:uid="{00000000-0005-0000-0000-0000CB1D0000}"/>
    <cellStyle name="Normal 10 4 3 5 2 2" xfId="10456" xr:uid="{00000000-0005-0000-0000-0000CC1D0000}"/>
    <cellStyle name="Normal 10 4 3 5 2 2 2" xfId="23482" xr:uid="{00000000-0005-0000-0000-0000CD1D0000}"/>
    <cellStyle name="Normal 10 4 3 5 2 3" xfId="5439" xr:uid="{00000000-0005-0000-0000-0000CE1D0000}"/>
    <cellStyle name="Normal 10 4 3 5 2 3 2" xfId="18475" xr:uid="{00000000-0005-0000-0000-0000CF1D0000}"/>
    <cellStyle name="Normal 10 4 3 5 2 4" xfId="16074" xr:uid="{00000000-0005-0000-0000-0000D01D0000}"/>
    <cellStyle name="Normal 10 4 3 5 3" xfId="6837" xr:uid="{00000000-0005-0000-0000-0000D11D0000}"/>
    <cellStyle name="Normal 10 4 3 5 3 2" xfId="11852" xr:uid="{00000000-0005-0000-0000-0000D21D0000}"/>
    <cellStyle name="Normal 10 4 3 5 3 2 2" xfId="24878" xr:uid="{00000000-0005-0000-0000-0000D31D0000}"/>
    <cellStyle name="Normal 10 4 3 5 3 3" xfId="19871" xr:uid="{00000000-0005-0000-0000-0000D41D0000}"/>
    <cellStyle name="Normal 10 4 3 5 4" xfId="8749" xr:uid="{00000000-0005-0000-0000-0000D51D0000}"/>
    <cellStyle name="Normal 10 4 3 5 4 2" xfId="21778" xr:uid="{00000000-0005-0000-0000-0000D61D0000}"/>
    <cellStyle name="Normal 10 4 3 5 5" xfId="13306" xr:uid="{00000000-0005-0000-0000-0000D71D0000}"/>
    <cellStyle name="Normal 10 4 3 5 5 2" xfId="26323" xr:uid="{00000000-0005-0000-0000-0000D81D0000}"/>
    <cellStyle name="Normal 10 4 3 5 6" xfId="8050" xr:uid="{00000000-0005-0000-0000-0000D91D0000}"/>
    <cellStyle name="Normal 10 4 3 5 6 2" xfId="21081" xr:uid="{00000000-0005-0000-0000-0000DA1D0000}"/>
    <cellStyle name="Normal 10 4 3 5 7" xfId="3679" xr:uid="{00000000-0005-0000-0000-0000DB1D0000}"/>
    <cellStyle name="Normal 10 4 3 5 7 2" xfId="16771" xr:uid="{00000000-0005-0000-0000-0000DC1D0000}"/>
    <cellStyle name="Normal 10 4 3 5 8" xfId="14640" xr:uid="{00000000-0005-0000-0000-0000DD1D0000}"/>
    <cellStyle name="Normal 10 4 3 6" xfId="1646" xr:uid="{00000000-0005-0000-0000-0000DE1D0000}"/>
    <cellStyle name="Normal 10 4 3 6 2" xfId="9635" xr:uid="{00000000-0005-0000-0000-0000DF1D0000}"/>
    <cellStyle name="Normal 10 4 3 6 2 2" xfId="22661" xr:uid="{00000000-0005-0000-0000-0000E01D0000}"/>
    <cellStyle name="Normal 10 4 3 6 3" xfId="4617" xr:uid="{00000000-0005-0000-0000-0000E11D0000}"/>
    <cellStyle name="Normal 10 4 3 6 3 2" xfId="17654" xr:uid="{00000000-0005-0000-0000-0000E21D0000}"/>
    <cellStyle name="Normal 10 4 3 6 4" xfId="15031" xr:uid="{00000000-0005-0000-0000-0000E31D0000}"/>
    <cellStyle name="Normal 10 4 3 7" xfId="5793" xr:uid="{00000000-0005-0000-0000-0000E41D0000}"/>
    <cellStyle name="Normal 10 4 3 7 2" xfId="10809" xr:uid="{00000000-0005-0000-0000-0000E51D0000}"/>
    <cellStyle name="Normal 10 4 3 7 2 2" xfId="23835" xr:uid="{00000000-0005-0000-0000-0000E61D0000}"/>
    <cellStyle name="Normal 10 4 3 7 3" xfId="18828" xr:uid="{00000000-0005-0000-0000-0000E71D0000}"/>
    <cellStyle name="Normal 10 4 3 8" xfId="8370" xr:uid="{00000000-0005-0000-0000-0000E81D0000}"/>
    <cellStyle name="Normal 10 4 3 8 2" xfId="21399" xr:uid="{00000000-0005-0000-0000-0000E91D0000}"/>
    <cellStyle name="Normal 10 4 3 9" xfId="12263" xr:uid="{00000000-0005-0000-0000-0000EA1D0000}"/>
    <cellStyle name="Normal 10 4 3 9 2" xfId="25280" xr:uid="{00000000-0005-0000-0000-0000EB1D0000}"/>
    <cellStyle name="Normal 10 4 3_Degree data" xfId="2694" xr:uid="{00000000-0005-0000-0000-0000EC1D0000}"/>
    <cellStyle name="Normal 10 4 4" xfId="273" xr:uid="{00000000-0005-0000-0000-0000ED1D0000}"/>
    <cellStyle name="Normal 10 4 4 10" xfId="13688" xr:uid="{00000000-0005-0000-0000-0000EE1D0000}"/>
    <cellStyle name="Normal 10 4 4 2" xfId="588" xr:uid="{00000000-0005-0000-0000-0000EF1D0000}"/>
    <cellStyle name="Normal 10 4 4 2 2" xfId="1992" xr:uid="{00000000-0005-0000-0000-0000F01D0000}"/>
    <cellStyle name="Normal 10 4 4 2 2 2" xfId="10098" xr:uid="{00000000-0005-0000-0000-0000F11D0000}"/>
    <cellStyle name="Normal 10 4 4 2 2 2 2" xfId="23124" xr:uid="{00000000-0005-0000-0000-0000F21D0000}"/>
    <cellStyle name="Normal 10 4 4 2 2 3" xfId="5080" xr:uid="{00000000-0005-0000-0000-0000F31D0000}"/>
    <cellStyle name="Normal 10 4 4 2 2 3 2" xfId="18117" xr:uid="{00000000-0005-0000-0000-0000F41D0000}"/>
    <cellStyle name="Normal 10 4 4 2 2 4" xfId="15377" xr:uid="{00000000-0005-0000-0000-0000F51D0000}"/>
    <cellStyle name="Normal 10 4 4 2 3" xfId="6139" xr:uid="{00000000-0005-0000-0000-0000F61D0000}"/>
    <cellStyle name="Normal 10 4 4 2 3 2" xfId="11155" xr:uid="{00000000-0005-0000-0000-0000F71D0000}"/>
    <cellStyle name="Normal 10 4 4 2 3 2 2" xfId="24181" xr:uid="{00000000-0005-0000-0000-0000F81D0000}"/>
    <cellStyle name="Normal 10 4 4 2 3 3" xfId="19174" xr:uid="{00000000-0005-0000-0000-0000F91D0000}"/>
    <cellStyle name="Normal 10 4 4 2 4" xfId="9214" xr:uid="{00000000-0005-0000-0000-0000FA1D0000}"/>
    <cellStyle name="Normal 10 4 4 2 4 2" xfId="22241" xr:uid="{00000000-0005-0000-0000-0000FB1D0000}"/>
    <cellStyle name="Normal 10 4 4 2 5" xfId="12609" xr:uid="{00000000-0005-0000-0000-0000FC1D0000}"/>
    <cellStyle name="Normal 10 4 4 2 5 2" xfId="25626" xr:uid="{00000000-0005-0000-0000-0000FD1D0000}"/>
    <cellStyle name="Normal 10 4 4 2 6" xfId="7691" xr:uid="{00000000-0005-0000-0000-0000FE1D0000}"/>
    <cellStyle name="Normal 10 4 4 2 6 2" xfId="20723" xr:uid="{00000000-0005-0000-0000-0000FF1D0000}"/>
    <cellStyle name="Normal 10 4 4 2 7" xfId="4145" xr:uid="{00000000-0005-0000-0000-0000001E0000}"/>
    <cellStyle name="Normal 10 4 4 2 7 2" xfId="17234" xr:uid="{00000000-0005-0000-0000-0000011E0000}"/>
    <cellStyle name="Normal 10 4 4 2 8" xfId="13991" xr:uid="{00000000-0005-0000-0000-0000021E0000}"/>
    <cellStyle name="Normal 10 4 4 3" xfId="997" xr:uid="{00000000-0005-0000-0000-0000031E0000}"/>
    <cellStyle name="Normal 10 4 4 3 2" xfId="2341" xr:uid="{00000000-0005-0000-0000-0000041E0000}"/>
    <cellStyle name="Normal 10 4 4 3 2 2" xfId="10556" xr:uid="{00000000-0005-0000-0000-0000051E0000}"/>
    <cellStyle name="Normal 10 4 4 3 2 2 2" xfId="23582" xr:uid="{00000000-0005-0000-0000-0000061E0000}"/>
    <cellStyle name="Normal 10 4 4 3 2 3" xfId="5539" xr:uid="{00000000-0005-0000-0000-0000071E0000}"/>
    <cellStyle name="Normal 10 4 4 3 2 3 2" xfId="18575" xr:uid="{00000000-0005-0000-0000-0000081E0000}"/>
    <cellStyle name="Normal 10 4 4 3 2 4" xfId="15725" xr:uid="{00000000-0005-0000-0000-0000091E0000}"/>
    <cellStyle name="Normal 10 4 4 3 3" xfId="6488" xr:uid="{00000000-0005-0000-0000-00000A1E0000}"/>
    <cellStyle name="Normal 10 4 4 3 3 2" xfId="11503" xr:uid="{00000000-0005-0000-0000-00000B1E0000}"/>
    <cellStyle name="Normal 10 4 4 3 3 2 2" xfId="24529" xr:uid="{00000000-0005-0000-0000-00000C1E0000}"/>
    <cellStyle name="Normal 10 4 4 3 3 3" xfId="19522" xr:uid="{00000000-0005-0000-0000-00000D1E0000}"/>
    <cellStyle name="Normal 10 4 4 3 4" xfId="8963" xr:uid="{00000000-0005-0000-0000-00000E1E0000}"/>
    <cellStyle name="Normal 10 4 4 3 4 2" xfId="21990" xr:uid="{00000000-0005-0000-0000-00000F1E0000}"/>
    <cellStyle name="Normal 10 4 4 3 5" xfId="12957" xr:uid="{00000000-0005-0000-0000-0000101E0000}"/>
    <cellStyle name="Normal 10 4 4 3 5 2" xfId="25974" xr:uid="{00000000-0005-0000-0000-0000111E0000}"/>
    <cellStyle name="Normal 10 4 4 3 6" xfId="8150" xr:uid="{00000000-0005-0000-0000-0000121E0000}"/>
    <cellStyle name="Normal 10 4 4 3 6 2" xfId="21181" xr:uid="{00000000-0005-0000-0000-0000131E0000}"/>
    <cellStyle name="Normal 10 4 4 3 7" xfId="3894" xr:uid="{00000000-0005-0000-0000-0000141E0000}"/>
    <cellStyle name="Normal 10 4 4 3 7 2" xfId="16983" xr:uid="{00000000-0005-0000-0000-0000151E0000}"/>
    <cellStyle name="Normal 10 4 4 3 8" xfId="14393" xr:uid="{00000000-0005-0000-0000-0000161E0000}"/>
    <cellStyle name="Normal 10 4 4 4" xfId="1353" xr:uid="{00000000-0005-0000-0000-0000171E0000}"/>
    <cellStyle name="Normal 10 4 4 4 2" xfId="2911" xr:uid="{00000000-0005-0000-0000-0000181E0000}"/>
    <cellStyle name="Normal 10 4 4 4 2 2" xfId="11952" xr:uid="{00000000-0005-0000-0000-0000191E0000}"/>
    <cellStyle name="Normal 10 4 4 4 2 2 2" xfId="24978" xr:uid="{00000000-0005-0000-0000-00001A1E0000}"/>
    <cellStyle name="Normal 10 4 4 4 2 3" xfId="6937" xr:uid="{00000000-0005-0000-0000-00001B1E0000}"/>
    <cellStyle name="Normal 10 4 4 4 2 3 2" xfId="19971" xr:uid="{00000000-0005-0000-0000-00001C1E0000}"/>
    <cellStyle name="Normal 10 4 4 4 2 4" xfId="16174" xr:uid="{00000000-0005-0000-0000-00001D1E0000}"/>
    <cellStyle name="Normal 10 4 4 4 3" xfId="13406" xr:uid="{00000000-0005-0000-0000-00001E1E0000}"/>
    <cellStyle name="Normal 10 4 4 4 3 2" xfId="26423" xr:uid="{00000000-0005-0000-0000-00001F1E0000}"/>
    <cellStyle name="Normal 10 4 4 4 4" xfId="9847" xr:uid="{00000000-0005-0000-0000-0000201E0000}"/>
    <cellStyle name="Normal 10 4 4 4 4 2" xfId="22873" xr:uid="{00000000-0005-0000-0000-0000211E0000}"/>
    <cellStyle name="Normal 10 4 4 4 5" xfId="4829" xr:uid="{00000000-0005-0000-0000-0000221E0000}"/>
    <cellStyle name="Normal 10 4 4 4 5 2" xfId="17866" xr:uid="{00000000-0005-0000-0000-0000231E0000}"/>
    <cellStyle name="Normal 10 4 4 4 6" xfId="14740" xr:uid="{00000000-0005-0000-0000-0000241E0000}"/>
    <cellStyle name="Normal 10 4 4 5" xfId="1746" xr:uid="{00000000-0005-0000-0000-0000251E0000}"/>
    <cellStyle name="Normal 10 4 4 5 2" xfId="10909" xr:uid="{00000000-0005-0000-0000-0000261E0000}"/>
    <cellStyle name="Normal 10 4 4 5 2 2" xfId="23935" xr:uid="{00000000-0005-0000-0000-0000271E0000}"/>
    <cellStyle name="Normal 10 4 4 5 3" xfId="5893" xr:uid="{00000000-0005-0000-0000-0000281E0000}"/>
    <cellStyle name="Normal 10 4 4 5 3 2" xfId="18928" xr:uid="{00000000-0005-0000-0000-0000291E0000}"/>
    <cellStyle name="Normal 10 4 4 5 4" xfId="15131" xr:uid="{00000000-0005-0000-0000-00002A1E0000}"/>
    <cellStyle name="Normal 10 4 4 6" xfId="8470" xr:uid="{00000000-0005-0000-0000-00002B1E0000}"/>
    <cellStyle name="Normal 10 4 4 6 2" xfId="21499" xr:uid="{00000000-0005-0000-0000-00002C1E0000}"/>
    <cellStyle name="Normal 10 4 4 7" xfId="12363" xr:uid="{00000000-0005-0000-0000-00002D1E0000}"/>
    <cellStyle name="Normal 10 4 4 7 2" xfId="25380" xr:uid="{00000000-0005-0000-0000-00002E1E0000}"/>
    <cellStyle name="Normal 10 4 4 8" xfId="7440" xr:uid="{00000000-0005-0000-0000-00002F1E0000}"/>
    <cellStyle name="Normal 10 4 4 8 2" xfId="20472" xr:uid="{00000000-0005-0000-0000-0000301E0000}"/>
    <cellStyle name="Normal 10 4 4 9" xfId="3392" xr:uid="{00000000-0005-0000-0000-0000311E0000}"/>
    <cellStyle name="Normal 10 4 4 9 2" xfId="16492" xr:uid="{00000000-0005-0000-0000-0000321E0000}"/>
    <cellStyle name="Normal 10 4 4_Degree data" xfId="2648" xr:uid="{00000000-0005-0000-0000-0000331E0000}"/>
    <cellStyle name="Normal 10 4 5" xfId="429" xr:uid="{00000000-0005-0000-0000-0000341E0000}"/>
    <cellStyle name="Normal 10 4 5 2" xfId="837" xr:uid="{00000000-0005-0000-0000-0000351E0000}"/>
    <cellStyle name="Normal 10 4 5 2 2" xfId="9688" xr:uid="{00000000-0005-0000-0000-0000361E0000}"/>
    <cellStyle name="Normal 10 4 5 2 2 2" xfId="22714" xr:uid="{00000000-0005-0000-0000-0000371E0000}"/>
    <cellStyle name="Normal 10 4 5 2 3" xfId="4670" xr:uid="{00000000-0005-0000-0000-0000381E0000}"/>
    <cellStyle name="Normal 10 4 5 2 3 2" xfId="17707" xr:uid="{00000000-0005-0000-0000-0000391E0000}"/>
    <cellStyle name="Normal 10 4 5 2 4" xfId="14234" xr:uid="{00000000-0005-0000-0000-00003A1E0000}"/>
    <cellStyle name="Normal 10 4 5 3" xfId="1987" xr:uid="{00000000-0005-0000-0000-00003B1E0000}"/>
    <cellStyle name="Normal 10 4 5 3 2" xfId="11150" xr:uid="{00000000-0005-0000-0000-00003C1E0000}"/>
    <cellStyle name="Normal 10 4 5 3 2 2" xfId="24176" xr:uid="{00000000-0005-0000-0000-00003D1E0000}"/>
    <cellStyle name="Normal 10 4 5 3 3" xfId="6134" xr:uid="{00000000-0005-0000-0000-00003E1E0000}"/>
    <cellStyle name="Normal 10 4 5 3 3 2" xfId="19169" xr:uid="{00000000-0005-0000-0000-00003F1E0000}"/>
    <cellStyle name="Normal 10 4 5 3 4" xfId="15372" xr:uid="{00000000-0005-0000-0000-0000401E0000}"/>
    <cellStyle name="Normal 10 4 5 4" xfId="8804" xr:uid="{00000000-0005-0000-0000-0000411E0000}"/>
    <cellStyle name="Normal 10 4 5 4 2" xfId="21831" xr:uid="{00000000-0005-0000-0000-0000421E0000}"/>
    <cellStyle name="Normal 10 4 5 5" xfId="12604" xr:uid="{00000000-0005-0000-0000-0000431E0000}"/>
    <cellStyle name="Normal 10 4 5 5 2" xfId="25621" xr:uid="{00000000-0005-0000-0000-0000441E0000}"/>
    <cellStyle name="Normal 10 4 5 6" xfId="7281" xr:uid="{00000000-0005-0000-0000-0000451E0000}"/>
    <cellStyle name="Normal 10 4 5 6 2" xfId="20313" xr:uid="{00000000-0005-0000-0000-0000461E0000}"/>
    <cellStyle name="Normal 10 4 5 7" xfId="3735" xr:uid="{00000000-0005-0000-0000-0000471E0000}"/>
    <cellStyle name="Normal 10 4 5 7 2" xfId="16824" xr:uid="{00000000-0005-0000-0000-0000481E0000}"/>
    <cellStyle name="Normal 10 4 5 8" xfId="13832" xr:uid="{00000000-0005-0000-0000-0000491E0000}"/>
    <cellStyle name="Normal 10 4 6" xfId="764" xr:uid="{00000000-0005-0000-0000-00004A1E0000}"/>
    <cellStyle name="Normal 10 4 6 2" xfId="2336" xr:uid="{00000000-0005-0000-0000-00004B1E0000}"/>
    <cellStyle name="Normal 10 4 6 2 2" xfId="10093" xr:uid="{00000000-0005-0000-0000-00004C1E0000}"/>
    <cellStyle name="Normal 10 4 6 2 2 2" xfId="23119" xr:uid="{00000000-0005-0000-0000-00004D1E0000}"/>
    <cellStyle name="Normal 10 4 6 2 3" xfId="5075" xr:uid="{00000000-0005-0000-0000-00004E1E0000}"/>
    <cellStyle name="Normal 10 4 6 2 3 2" xfId="18112" xr:uid="{00000000-0005-0000-0000-00004F1E0000}"/>
    <cellStyle name="Normal 10 4 6 2 4" xfId="15720" xr:uid="{00000000-0005-0000-0000-0000501E0000}"/>
    <cellStyle name="Normal 10 4 6 3" xfId="6483" xr:uid="{00000000-0005-0000-0000-0000511E0000}"/>
    <cellStyle name="Normal 10 4 6 3 2" xfId="11498" xr:uid="{00000000-0005-0000-0000-0000521E0000}"/>
    <cellStyle name="Normal 10 4 6 3 2 2" xfId="24524" xr:uid="{00000000-0005-0000-0000-0000531E0000}"/>
    <cellStyle name="Normal 10 4 6 3 3" xfId="19517" xr:uid="{00000000-0005-0000-0000-0000541E0000}"/>
    <cellStyle name="Normal 10 4 6 4" xfId="9209" xr:uid="{00000000-0005-0000-0000-0000551E0000}"/>
    <cellStyle name="Normal 10 4 6 4 2" xfId="22236" xr:uid="{00000000-0005-0000-0000-0000561E0000}"/>
    <cellStyle name="Normal 10 4 6 5" xfId="12952" xr:uid="{00000000-0005-0000-0000-0000571E0000}"/>
    <cellStyle name="Normal 10 4 6 5 2" xfId="25969" xr:uid="{00000000-0005-0000-0000-0000581E0000}"/>
    <cellStyle name="Normal 10 4 6 6" xfId="7686" xr:uid="{00000000-0005-0000-0000-0000591E0000}"/>
    <cellStyle name="Normal 10 4 6 6 2" xfId="20718" xr:uid="{00000000-0005-0000-0000-00005A1E0000}"/>
    <cellStyle name="Normal 10 4 6 7" xfId="4140" xr:uid="{00000000-0005-0000-0000-00005B1E0000}"/>
    <cellStyle name="Normal 10 4 6 7 2" xfId="17229" xr:uid="{00000000-0005-0000-0000-00005C1E0000}"/>
    <cellStyle name="Normal 10 4 6 8" xfId="14161" xr:uid="{00000000-0005-0000-0000-00005D1E0000}"/>
    <cellStyle name="Normal 10 4 7" xfId="1188" xr:uid="{00000000-0005-0000-0000-00005E1E0000}"/>
    <cellStyle name="Normal 10 4 7 2" xfId="2740" xr:uid="{00000000-0005-0000-0000-00005F1E0000}"/>
    <cellStyle name="Normal 10 4 7 2 2" xfId="10397" xr:uid="{00000000-0005-0000-0000-0000601E0000}"/>
    <cellStyle name="Normal 10 4 7 2 2 2" xfId="23423" xr:uid="{00000000-0005-0000-0000-0000611E0000}"/>
    <cellStyle name="Normal 10 4 7 2 3" xfId="5380" xr:uid="{00000000-0005-0000-0000-0000621E0000}"/>
    <cellStyle name="Normal 10 4 7 2 3 2" xfId="18416" xr:uid="{00000000-0005-0000-0000-0000631E0000}"/>
    <cellStyle name="Normal 10 4 7 2 4" xfId="16015" xr:uid="{00000000-0005-0000-0000-0000641E0000}"/>
    <cellStyle name="Normal 10 4 7 3" xfId="6778" xr:uid="{00000000-0005-0000-0000-0000651E0000}"/>
    <cellStyle name="Normal 10 4 7 3 2" xfId="11793" xr:uid="{00000000-0005-0000-0000-0000661E0000}"/>
    <cellStyle name="Normal 10 4 7 3 2 2" xfId="24819" xr:uid="{00000000-0005-0000-0000-0000671E0000}"/>
    <cellStyle name="Normal 10 4 7 3 3" xfId="19812" xr:uid="{00000000-0005-0000-0000-0000681E0000}"/>
    <cellStyle name="Normal 10 4 7 4" xfId="8643" xr:uid="{00000000-0005-0000-0000-0000691E0000}"/>
    <cellStyle name="Normal 10 4 7 4 2" xfId="21672" xr:uid="{00000000-0005-0000-0000-00006A1E0000}"/>
    <cellStyle name="Normal 10 4 7 5" xfId="13247" xr:uid="{00000000-0005-0000-0000-00006B1E0000}"/>
    <cellStyle name="Normal 10 4 7 5 2" xfId="26264" xr:uid="{00000000-0005-0000-0000-00006C1E0000}"/>
    <cellStyle name="Normal 10 4 7 6" xfId="7991" xr:uid="{00000000-0005-0000-0000-00006D1E0000}"/>
    <cellStyle name="Normal 10 4 7 6 2" xfId="21022" xr:uid="{00000000-0005-0000-0000-00006E1E0000}"/>
    <cellStyle name="Normal 10 4 7 7" xfId="3570" xr:uid="{00000000-0005-0000-0000-00006F1E0000}"/>
    <cellStyle name="Normal 10 4 7 7 2" xfId="16665" xr:uid="{00000000-0005-0000-0000-0000701E0000}"/>
    <cellStyle name="Normal 10 4 7 8" xfId="14581" xr:uid="{00000000-0005-0000-0000-0000711E0000}"/>
    <cellStyle name="Normal 10 4 8" xfId="1587" xr:uid="{00000000-0005-0000-0000-0000721E0000}"/>
    <cellStyle name="Normal 10 4 8 2" xfId="12204" xr:uid="{00000000-0005-0000-0000-0000731E0000}"/>
    <cellStyle name="Normal 10 4 8 2 2" xfId="25221" xr:uid="{00000000-0005-0000-0000-0000741E0000}"/>
    <cellStyle name="Normal 10 4 8 3" xfId="9530" xr:uid="{00000000-0005-0000-0000-0000751E0000}"/>
    <cellStyle name="Normal 10 4 8 3 2" xfId="22556" xr:uid="{00000000-0005-0000-0000-0000761E0000}"/>
    <cellStyle name="Normal 10 4 8 4" xfId="4512" xr:uid="{00000000-0005-0000-0000-0000771E0000}"/>
    <cellStyle name="Normal 10 4 8 4 2" xfId="17549" xr:uid="{00000000-0005-0000-0000-0000781E0000}"/>
    <cellStyle name="Normal 10 4 8 5" xfId="14972" xr:uid="{00000000-0005-0000-0000-0000791E0000}"/>
    <cellStyle name="Normal 10 4 9" xfId="1514" xr:uid="{00000000-0005-0000-0000-00007A1E0000}"/>
    <cellStyle name="Normal 10 4 9 2" xfId="10748" xr:uid="{00000000-0005-0000-0000-00007B1E0000}"/>
    <cellStyle name="Normal 10 4 9 2 2" xfId="23774" xr:uid="{00000000-0005-0000-0000-00007C1E0000}"/>
    <cellStyle name="Normal 10 4 9 3" xfId="5732" xr:uid="{00000000-0005-0000-0000-00007D1E0000}"/>
    <cellStyle name="Normal 10 4 9 3 2" xfId="18767" xr:uid="{00000000-0005-0000-0000-00007E1E0000}"/>
    <cellStyle name="Normal 10 4 9 4" xfId="14899" xr:uid="{00000000-0005-0000-0000-00007F1E0000}"/>
    <cellStyle name="Normal 10 4_Degree data" xfId="2672" xr:uid="{00000000-0005-0000-0000-0000801E0000}"/>
    <cellStyle name="Normal 10 5" xfId="188" xr:uid="{00000000-0005-0000-0000-0000811E0000}"/>
    <cellStyle name="Normal 10 5 10" xfId="7157" xr:uid="{00000000-0005-0000-0000-0000821E0000}"/>
    <cellStyle name="Normal 10 5 10 2" xfId="20189" xr:uid="{00000000-0005-0000-0000-0000831E0000}"/>
    <cellStyle name="Normal 10 5 11" xfId="3326" xr:uid="{00000000-0005-0000-0000-0000841E0000}"/>
    <cellStyle name="Normal 10 5 11 2" xfId="16426" xr:uid="{00000000-0005-0000-0000-0000851E0000}"/>
    <cellStyle name="Normal 10 5 12" xfId="13615" xr:uid="{00000000-0005-0000-0000-0000861E0000}"/>
    <cellStyle name="Normal 10 5 2" xfId="371" xr:uid="{00000000-0005-0000-0000-0000871E0000}"/>
    <cellStyle name="Normal 10 5 2 10" xfId="13780" xr:uid="{00000000-0005-0000-0000-0000881E0000}"/>
    <cellStyle name="Normal 10 5 2 2" xfId="622" xr:uid="{00000000-0005-0000-0000-0000891E0000}"/>
    <cellStyle name="Normal 10 5 2 2 2" xfId="1994" xr:uid="{00000000-0005-0000-0000-00008A1E0000}"/>
    <cellStyle name="Normal 10 5 2 2 2 2" xfId="10100" xr:uid="{00000000-0005-0000-0000-00008B1E0000}"/>
    <cellStyle name="Normal 10 5 2 2 2 2 2" xfId="23126" xr:uid="{00000000-0005-0000-0000-00008C1E0000}"/>
    <cellStyle name="Normal 10 5 2 2 2 3" xfId="5082" xr:uid="{00000000-0005-0000-0000-00008D1E0000}"/>
    <cellStyle name="Normal 10 5 2 2 2 3 2" xfId="18119" xr:uid="{00000000-0005-0000-0000-00008E1E0000}"/>
    <cellStyle name="Normal 10 5 2 2 2 4" xfId="15379" xr:uid="{00000000-0005-0000-0000-00008F1E0000}"/>
    <cellStyle name="Normal 10 5 2 2 3" xfId="6141" xr:uid="{00000000-0005-0000-0000-0000901E0000}"/>
    <cellStyle name="Normal 10 5 2 2 3 2" xfId="11157" xr:uid="{00000000-0005-0000-0000-0000911E0000}"/>
    <cellStyle name="Normal 10 5 2 2 3 2 2" xfId="24183" xr:uid="{00000000-0005-0000-0000-0000921E0000}"/>
    <cellStyle name="Normal 10 5 2 2 3 3" xfId="19176" xr:uid="{00000000-0005-0000-0000-0000931E0000}"/>
    <cellStyle name="Normal 10 5 2 2 4" xfId="9216" xr:uid="{00000000-0005-0000-0000-0000941E0000}"/>
    <cellStyle name="Normal 10 5 2 2 4 2" xfId="22243" xr:uid="{00000000-0005-0000-0000-0000951E0000}"/>
    <cellStyle name="Normal 10 5 2 2 5" xfId="12611" xr:uid="{00000000-0005-0000-0000-0000961E0000}"/>
    <cellStyle name="Normal 10 5 2 2 5 2" xfId="25628" xr:uid="{00000000-0005-0000-0000-0000971E0000}"/>
    <cellStyle name="Normal 10 5 2 2 6" xfId="7693" xr:uid="{00000000-0005-0000-0000-0000981E0000}"/>
    <cellStyle name="Normal 10 5 2 2 6 2" xfId="20725" xr:uid="{00000000-0005-0000-0000-0000991E0000}"/>
    <cellStyle name="Normal 10 5 2 2 7" xfId="4147" xr:uid="{00000000-0005-0000-0000-00009A1E0000}"/>
    <cellStyle name="Normal 10 5 2 2 7 2" xfId="17236" xr:uid="{00000000-0005-0000-0000-00009B1E0000}"/>
    <cellStyle name="Normal 10 5 2 2 8" xfId="14025" xr:uid="{00000000-0005-0000-0000-00009C1E0000}"/>
    <cellStyle name="Normal 10 5 2 3" xfId="1031" xr:uid="{00000000-0005-0000-0000-00009D1E0000}"/>
    <cellStyle name="Normal 10 5 2 3 2" xfId="2343" xr:uid="{00000000-0005-0000-0000-00009E1E0000}"/>
    <cellStyle name="Normal 10 5 2 3 2 2" xfId="10590" xr:uid="{00000000-0005-0000-0000-00009F1E0000}"/>
    <cellStyle name="Normal 10 5 2 3 2 2 2" xfId="23616" xr:uid="{00000000-0005-0000-0000-0000A01E0000}"/>
    <cellStyle name="Normal 10 5 2 3 2 3" xfId="5573" xr:uid="{00000000-0005-0000-0000-0000A11E0000}"/>
    <cellStyle name="Normal 10 5 2 3 2 3 2" xfId="18609" xr:uid="{00000000-0005-0000-0000-0000A21E0000}"/>
    <cellStyle name="Normal 10 5 2 3 2 4" xfId="15727" xr:uid="{00000000-0005-0000-0000-0000A31E0000}"/>
    <cellStyle name="Normal 10 5 2 3 3" xfId="6490" xr:uid="{00000000-0005-0000-0000-0000A41E0000}"/>
    <cellStyle name="Normal 10 5 2 3 3 2" xfId="11505" xr:uid="{00000000-0005-0000-0000-0000A51E0000}"/>
    <cellStyle name="Normal 10 5 2 3 3 2 2" xfId="24531" xr:uid="{00000000-0005-0000-0000-0000A61E0000}"/>
    <cellStyle name="Normal 10 5 2 3 3 3" xfId="19524" xr:uid="{00000000-0005-0000-0000-0000A71E0000}"/>
    <cellStyle name="Normal 10 5 2 3 4" xfId="8997" xr:uid="{00000000-0005-0000-0000-0000A81E0000}"/>
    <cellStyle name="Normal 10 5 2 3 4 2" xfId="22024" xr:uid="{00000000-0005-0000-0000-0000A91E0000}"/>
    <cellStyle name="Normal 10 5 2 3 5" xfId="12959" xr:uid="{00000000-0005-0000-0000-0000AA1E0000}"/>
    <cellStyle name="Normal 10 5 2 3 5 2" xfId="25976" xr:uid="{00000000-0005-0000-0000-0000AB1E0000}"/>
    <cellStyle name="Normal 10 5 2 3 6" xfId="8184" xr:uid="{00000000-0005-0000-0000-0000AC1E0000}"/>
    <cellStyle name="Normal 10 5 2 3 6 2" xfId="21215" xr:uid="{00000000-0005-0000-0000-0000AD1E0000}"/>
    <cellStyle name="Normal 10 5 2 3 7" xfId="3928" xr:uid="{00000000-0005-0000-0000-0000AE1E0000}"/>
    <cellStyle name="Normal 10 5 2 3 7 2" xfId="17017" xr:uid="{00000000-0005-0000-0000-0000AF1E0000}"/>
    <cellStyle name="Normal 10 5 2 3 8" xfId="14427" xr:uid="{00000000-0005-0000-0000-0000B01E0000}"/>
    <cellStyle name="Normal 10 5 2 4" xfId="1388" xr:uid="{00000000-0005-0000-0000-0000B11E0000}"/>
    <cellStyle name="Normal 10 5 2 4 2" xfId="2946" xr:uid="{00000000-0005-0000-0000-0000B21E0000}"/>
    <cellStyle name="Normal 10 5 2 4 2 2" xfId="11986" xr:uid="{00000000-0005-0000-0000-0000B31E0000}"/>
    <cellStyle name="Normal 10 5 2 4 2 2 2" xfId="25012" xr:uid="{00000000-0005-0000-0000-0000B41E0000}"/>
    <cellStyle name="Normal 10 5 2 4 2 3" xfId="6971" xr:uid="{00000000-0005-0000-0000-0000B51E0000}"/>
    <cellStyle name="Normal 10 5 2 4 2 3 2" xfId="20005" xr:uid="{00000000-0005-0000-0000-0000B61E0000}"/>
    <cellStyle name="Normal 10 5 2 4 2 4" xfId="16208" xr:uid="{00000000-0005-0000-0000-0000B71E0000}"/>
    <cellStyle name="Normal 10 5 2 4 3" xfId="13440" xr:uid="{00000000-0005-0000-0000-0000B81E0000}"/>
    <cellStyle name="Normal 10 5 2 4 3 2" xfId="26457" xr:uid="{00000000-0005-0000-0000-0000B91E0000}"/>
    <cellStyle name="Normal 10 5 2 4 4" xfId="9881" xr:uid="{00000000-0005-0000-0000-0000BA1E0000}"/>
    <cellStyle name="Normal 10 5 2 4 4 2" xfId="22907" xr:uid="{00000000-0005-0000-0000-0000BB1E0000}"/>
    <cellStyle name="Normal 10 5 2 4 5" xfId="4863" xr:uid="{00000000-0005-0000-0000-0000BC1E0000}"/>
    <cellStyle name="Normal 10 5 2 4 5 2" xfId="17900" xr:uid="{00000000-0005-0000-0000-0000BD1E0000}"/>
    <cellStyle name="Normal 10 5 2 4 6" xfId="14774" xr:uid="{00000000-0005-0000-0000-0000BE1E0000}"/>
    <cellStyle name="Normal 10 5 2 5" xfId="1780" xr:uid="{00000000-0005-0000-0000-0000BF1E0000}"/>
    <cellStyle name="Normal 10 5 2 5 2" xfId="10943" xr:uid="{00000000-0005-0000-0000-0000C01E0000}"/>
    <cellStyle name="Normal 10 5 2 5 2 2" xfId="23969" xr:uid="{00000000-0005-0000-0000-0000C11E0000}"/>
    <cellStyle name="Normal 10 5 2 5 3" xfId="5927" xr:uid="{00000000-0005-0000-0000-0000C21E0000}"/>
    <cellStyle name="Normal 10 5 2 5 3 2" xfId="18962" xr:uid="{00000000-0005-0000-0000-0000C31E0000}"/>
    <cellStyle name="Normal 10 5 2 5 4" xfId="15165" xr:uid="{00000000-0005-0000-0000-0000C41E0000}"/>
    <cellStyle name="Normal 10 5 2 6" xfId="8504" xr:uid="{00000000-0005-0000-0000-0000C51E0000}"/>
    <cellStyle name="Normal 10 5 2 6 2" xfId="21533" xr:uid="{00000000-0005-0000-0000-0000C61E0000}"/>
    <cellStyle name="Normal 10 5 2 7" xfId="12397" xr:uid="{00000000-0005-0000-0000-0000C71E0000}"/>
    <cellStyle name="Normal 10 5 2 7 2" xfId="25414" xr:uid="{00000000-0005-0000-0000-0000C81E0000}"/>
    <cellStyle name="Normal 10 5 2 8" xfId="7474" xr:uid="{00000000-0005-0000-0000-0000C91E0000}"/>
    <cellStyle name="Normal 10 5 2 8 2" xfId="20506" xr:uid="{00000000-0005-0000-0000-0000CA1E0000}"/>
    <cellStyle name="Normal 10 5 2 9" xfId="3426" xr:uid="{00000000-0005-0000-0000-0000CB1E0000}"/>
    <cellStyle name="Normal 10 5 2 9 2" xfId="16526" xr:uid="{00000000-0005-0000-0000-0000CC1E0000}"/>
    <cellStyle name="Normal 10 5 2_Degree data" xfId="2668" xr:uid="{00000000-0005-0000-0000-0000CD1E0000}"/>
    <cellStyle name="Normal 10 5 3" xfId="522" xr:uid="{00000000-0005-0000-0000-0000CE1E0000}"/>
    <cellStyle name="Normal 10 5 3 2" xfId="931" xr:uid="{00000000-0005-0000-0000-0000CF1E0000}"/>
    <cellStyle name="Normal 10 5 3 2 2" xfId="9781" xr:uid="{00000000-0005-0000-0000-0000D01E0000}"/>
    <cellStyle name="Normal 10 5 3 2 2 2" xfId="22807" xr:uid="{00000000-0005-0000-0000-0000D11E0000}"/>
    <cellStyle name="Normal 10 5 3 2 3" xfId="4763" xr:uid="{00000000-0005-0000-0000-0000D21E0000}"/>
    <cellStyle name="Normal 10 5 3 2 3 2" xfId="17800" xr:uid="{00000000-0005-0000-0000-0000D31E0000}"/>
    <cellStyle name="Normal 10 5 3 2 4" xfId="14327" xr:uid="{00000000-0005-0000-0000-0000D41E0000}"/>
    <cellStyle name="Normal 10 5 3 3" xfId="1993" xr:uid="{00000000-0005-0000-0000-0000D51E0000}"/>
    <cellStyle name="Normal 10 5 3 3 2" xfId="11156" xr:uid="{00000000-0005-0000-0000-0000D61E0000}"/>
    <cellStyle name="Normal 10 5 3 3 2 2" xfId="24182" xr:uid="{00000000-0005-0000-0000-0000D71E0000}"/>
    <cellStyle name="Normal 10 5 3 3 3" xfId="6140" xr:uid="{00000000-0005-0000-0000-0000D81E0000}"/>
    <cellStyle name="Normal 10 5 3 3 3 2" xfId="19175" xr:uid="{00000000-0005-0000-0000-0000D91E0000}"/>
    <cellStyle name="Normal 10 5 3 3 4" xfId="15378" xr:uid="{00000000-0005-0000-0000-0000DA1E0000}"/>
    <cellStyle name="Normal 10 5 3 4" xfId="8897" xr:uid="{00000000-0005-0000-0000-0000DB1E0000}"/>
    <cellStyle name="Normal 10 5 3 4 2" xfId="21924" xr:uid="{00000000-0005-0000-0000-0000DC1E0000}"/>
    <cellStyle name="Normal 10 5 3 5" xfId="12610" xr:uid="{00000000-0005-0000-0000-0000DD1E0000}"/>
    <cellStyle name="Normal 10 5 3 5 2" xfId="25627" xr:uid="{00000000-0005-0000-0000-0000DE1E0000}"/>
    <cellStyle name="Normal 10 5 3 6" xfId="7374" xr:uid="{00000000-0005-0000-0000-0000DF1E0000}"/>
    <cellStyle name="Normal 10 5 3 6 2" xfId="20406" xr:uid="{00000000-0005-0000-0000-0000E01E0000}"/>
    <cellStyle name="Normal 10 5 3 7" xfId="3828" xr:uid="{00000000-0005-0000-0000-0000E11E0000}"/>
    <cellStyle name="Normal 10 5 3 7 2" xfId="16917" xr:uid="{00000000-0005-0000-0000-0000E21E0000}"/>
    <cellStyle name="Normal 10 5 3 8" xfId="13925" xr:uid="{00000000-0005-0000-0000-0000E31E0000}"/>
    <cellStyle name="Normal 10 5 4" xfId="794" xr:uid="{00000000-0005-0000-0000-0000E41E0000}"/>
    <cellStyle name="Normal 10 5 4 2" xfId="2342" xr:uid="{00000000-0005-0000-0000-0000E51E0000}"/>
    <cellStyle name="Normal 10 5 4 2 2" xfId="10099" xr:uid="{00000000-0005-0000-0000-0000E61E0000}"/>
    <cellStyle name="Normal 10 5 4 2 2 2" xfId="23125" xr:uid="{00000000-0005-0000-0000-0000E71E0000}"/>
    <cellStyle name="Normal 10 5 4 2 3" xfId="5081" xr:uid="{00000000-0005-0000-0000-0000E81E0000}"/>
    <cellStyle name="Normal 10 5 4 2 3 2" xfId="18118" xr:uid="{00000000-0005-0000-0000-0000E91E0000}"/>
    <cellStyle name="Normal 10 5 4 2 4" xfId="15726" xr:uid="{00000000-0005-0000-0000-0000EA1E0000}"/>
    <cellStyle name="Normal 10 5 4 3" xfId="6489" xr:uid="{00000000-0005-0000-0000-0000EB1E0000}"/>
    <cellStyle name="Normal 10 5 4 3 2" xfId="11504" xr:uid="{00000000-0005-0000-0000-0000EC1E0000}"/>
    <cellStyle name="Normal 10 5 4 3 2 2" xfId="24530" xr:uid="{00000000-0005-0000-0000-0000ED1E0000}"/>
    <cellStyle name="Normal 10 5 4 3 3" xfId="19523" xr:uid="{00000000-0005-0000-0000-0000EE1E0000}"/>
    <cellStyle name="Normal 10 5 4 4" xfId="9215" xr:uid="{00000000-0005-0000-0000-0000EF1E0000}"/>
    <cellStyle name="Normal 10 5 4 4 2" xfId="22242" xr:uid="{00000000-0005-0000-0000-0000F01E0000}"/>
    <cellStyle name="Normal 10 5 4 5" xfId="12958" xr:uid="{00000000-0005-0000-0000-0000F11E0000}"/>
    <cellStyle name="Normal 10 5 4 5 2" xfId="25975" xr:uid="{00000000-0005-0000-0000-0000F21E0000}"/>
    <cellStyle name="Normal 10 5 4 6" xfId="7692" xr:uid="{00000000-0005-0000-0000-0000F31E0000}"/>
    <cellStyle name="Normal 10 5 4 6 2" xfId="20724" xr:uid="{00000000-0005-0000-0000-0000F41E0000}"/>
    <cellStyle name="Normal 10 5 4 7" xfId="4146" xr:uid="{00000000-0005-0000-0000-0000F51E0000}"/>
    <cellStyle name="Normal 10 5 4 7 2" xfId="17235" xr:uid="{00000000-0005-0000-0000-0000F61E0000}"/>
    <cellStyle name="Normal 10 5 4 8" xfId="14191" xr:uid="{00000000-0005-0000-0000-0000F71E0000}"/>
    <cellStyle name="Normal 10 5 5" xfId="1287" xr:uid="{00000000-0005-0000-0000-0000F81E0000}"/>
    <cellStyle name="Normal 10 5 5 2" xfId="2844" xr:uid="{00000000-0005-0000-0000-0000F91E0000}"/>
    <cellStyle name="Normal 10 5 5 2 2" xfId="10490" xr:uid="{00000000-0005-0000-0000-0000FA1E0000}"/>
    <cellStyle name="Normal 10 5 5 2 2 2" xfId="23516" xr:uid="{00000000-0005-0000-0000-0000FB1E0000}"/>
    <cellStyle name="Normal 10 5 5 2 3" xfId="5473" xr:uid="{00000000-0005-0000-0000-0000FC1E0000}"/>
    <cellStyle name="Normal 10 5 5 2 3 2" xfId="18509" xr:uid="{00000000-0005-0000-0000-0000FD1E0000}"/>
    <cellStyle name="Normal 10 5 5 2 4" xfId="16108" xr:uid="{00000000-0005-0000-0000-0000FE1E0000}"/>
    <cellStyle name="Normal 10 5 5 3" xfId="6871" xr:uid="{00000000-0005-0000-0000-0000FF1E0000}"/>
    <cellStyle name="Normal 10 5 5 3 2" xfId="11886" xr:uid="{00000000-0005-0000-0000-0000001F0000}"/>
    <cellStyle name="Normal 10 5 5 3 2 2" xfId="24912" xr:uid="{00000000-0005-0000-0000-0000011F0000}"/>
    <cellStyle name="Normal 10 5 5 3 3" xfId="19905" xr:uid="{00000000-0005-0000-0000-0000021F0000}"/>
    <cellStyle name="Normal 10 5 5 4" xfId="8678" xr:uid="{00000000-0005-0000-0000-0000031F0000}"/>
    <cellStyle name="Normal 10 5 5 4 2" xfId="21707" xr:uid="{00000000-0005-0000-0000-0000041F0000}"/>
    <cellStyle name="Normal 10 5 5 5" xfId="13340" xr:uid="{00000000-0005-0000-0000-0000051F0000}"/>
    <cellStyle name="Normal 10 5 5 5 2" xfId="26357" xr:uid="{00000000-0005-0000-0000-0000061F0000}"/>
    <cellStyle name="Normal 10 5 5 6" xfId="8084" xr:uid="{00000000-0005-0000-0000-0000071F0000}"/>
    <cellStyle name="Normal 10 5 5 6 2" xfId="21115" xr:uid="{00000000-0005-0000-0000-0000081F0000}"/>
    <cellStyle name="Normal 10 5 5 7" xfId="3607" xr:uid="{00000000-0005-0000-0000-0000091F0000}"/>
    <cellStyle name="Normal 10 5 5 7 2" xfId="16700" xr:uid="{00000000-0005-0000-0000-00000A1F0000}"/>
    <cellStyle name="Normal 10 5 5 8" xfId="14674" xr:uid="{00000000-0005-0000-0000-00000B1F0000}"/>
    <cellStyle name="Normal 10 5 6" xfId="1680" xr:uid="{00000000-0005-0000-0000-00000C1F0000}"/>
    <cellStyle name="Normal 10 5 6 2" xfId="9564" xr:uid="{00000000-0005-0000-0000-00000D1F0000}"/>
    <cellStyle name="Normal 10 5 6 2 2" xfId="22590" xr:uid="{00000000-0005-0000-0000-00000E1F0000}"/>
    <cellStyle name="Normal 10 5 6 3" xfId="4546" xr:uid="{00000000-0005-0000-0000-00000F1F0000}"/>
    <cellStyle name="Normal 10 5 6 3 2" xfId="17583" xr:uid="{00000000-0005-0000-0000-0000101F0000}"/>
    <cellStyle name="Normal 10 5 6 4" xfId="15065" xr:uid="{00000000-0005-0000-0000-0000111F0000}"/>
    <cellStyle name="Normal 10 5 7" xfId="5827" xr:uid="{00000000-0005-0000-0000-0000121F0000}"/>
    <cellStyle name="Normal 10 5 7 2" xfId="10843" xr:uid="{00000000-0005-0000-0000-0000131F0000}"/>
    <cellStyle name="Normal 10 5 7 2 2" xfId="23869" xr:uid="{00000000-0005-0000-0000-0000141F0000}"/>
    <cellStyle name="Normal 10 5 7 3" xfId="18862" xr:uid="{00000000-0005-0000-0000-0000151F0000}"/>
    <cellStyle name="Normal 10 5 8" xfId="8404" xr:uid="{00000000-0005-0000-0000-0000161F0000}"/>
    <cellStyle name="Normal 10 5 8 2" xfId="21433" xr:uid="{00000000-0005-0000-0000-0000171F0000}"/>
    <cellStyle name="Normal 10 5 9" xfId="12297" xr:uid="{00000000-0005-0000-0000-0000181F0000}"/>
    <cellStyle name="Normal 10 5 9 2" xfId="25314" xr:uid="{00000000-0005-0000-0000-0000191F0000}"/>
    <cellStyle name="Normal 10 5_Degree data" xfId="2669" xr:uid="{00000000-0005-0000-0000-00001A1F0000}"/>
    <cellStyle name="Normal 10 6" xfId="224" xr:uid="{00000000-0005-0000-0000-00001B1F0000}"/>
    <cellStyle name="Normal 10 6 2" xfId="1968" xr:uid="{00000000-0005-0000-0000-00001C1F0000}"/>
    <cellStyle name="Normal 10 6 2 2" xfId="10074" xr:uid="{00000000-0005-0000-0000-00001D1F0000}"/>
    <cellStyle name="Normal 10 6 2 2 2" xfId="23100" xr:uid="{00000000-0005-0000-0000-00001E1F0000}"/>
    <cellStyle name="Normal 10 6 2 3" xfId="5056" xr:uid="{00000000-0005-0000-0000-00001F1F0000}"/>
    <cellStyle name="Normal 10 6 2 3 2" xfId="18093" xr:uid="{00000000-0005-0000-0000-0000201F0000}"/>
    <cellStyle name="Normal 10 6 2 4" xfId="15353" xr:uid="{00000000-0005-0000-0000-0000211F0000}"/>
    <cellStyle name="Normal 10 6 3" xfId="6115" xr:uid="{00000000-0005-0000-0000-0000221F0000}"/>
    <cellStyle name="Normal 10 6 3 2" xfId="11131" xr:uid="{00000000-0005-0000-0000-0000231F0000}"/>
    <cellStyle name="Normal 10 6 3 2 2" xfId="24157" xr:uid="{00000000-0005-0000-0000-0000241F0000}"/>
    <cellStyle name="Normal 10 6 3 3" xfId="19150" xr:uid="{00000000-0005-0000-0000-0000251F0000}"/>
    <cellStyle name="Normal 10 6 4" xfId="9190" xr:uid="{00000000-0005-0000-0000-0000261F0000}"/>
    <cellStyle name="Normal 10 6 4 2" xfId="22217" xr:uid="{00000000-0005-0000-0000-0000271F0000}"/>
    <cellStyle name="Normal 10 6 5" xfId="12585" xr:uid="{00000000-0005-0000-0000-0000281F0000}"/>
    <cellStyle name="Normal 10 6 5 2" xfId="25602" xr:uid="{00000000-0005-0000-0000-0000291F0000}"/>
    <cellStyle name="Normal 10 6 6" xfId="7667" xr:uid="{00000000-0005-0000-0000-00002A1F0000}"/>
    <cellStyle name="Normal 10 6 6 2" xfId="20699" xr:uid="{00000000-0005-0000-0000-00002B1F0000}"/>
    <cellStyle name="Normal 10 6 7" xfId="4121" xr:uid="{00000000-0005-0000-0000-00002C1F0000}"/>
    <cellStyle name="Normal 10 6 7 2" xfId="17210" xr:uid="{00000000-0005-0000-0000-00002D1F0000}"/>
    <cellStyle name="Normal 10 6 8" xfId="13645" xr:uid="{00000000-0005-0000-0000-00002E1F0000}"/>
    <cellStyle name="Normal 10 7" xfId="740" xr:uid="{00000000-0005-0000-0000-00002F1F0000}"/>
    <cellStyle name="Normal 10 7 2" xfId="2317" xr:uid="{00000000-0005-0000-0000-0000301F0000}"/>
    <cellStyle name="Normal 10 7 2 2" xfId="10354" xr:uid="{00000000-0005-0000-0000-0000311F0000}"/>
    <cellStyle name="Normal 10 7 2 2 2" xfId="23380" xr:uid="{00000000-0005-0000-0000-0000321F0000}"/>
    <cellStyle name="Normal 10 7 2 3" xfId="5337" xr:uid="{00000000-0005-0000-0000-0000331F0000}"/>
    <cellStyle name="Normal 10 7 2 3 2" xfId="18373" xr:uid="{00000000-0005-0000-0000-0000341F0000}"/>
    <cellStyle name="Normal 10 7 2 4" xfId="15701" xr:uid="{00000000-0005-0000-0000-0000351F0000}"/>
    <cellStyle name="Normal 10 7 3" xfId="6464" xr:uid="{00000000-0005-0000-0000-0000361F0000}"/>
    <cellStyle name="Normal 10 7 3 2" xfId="11479" xr:uid="{00000000-0005-0000-0000-0000371F0000}"/>
    <cellStyle name="Normal 10 7 3 2 2" xfId="24505" xr:uid="{00000000-0005-0000-0000-0000381F0000}"/>
    <cellStyle name="Normal 10 7 3 3" xfId="19498" xr:uid="{00000000-0005-0000-0000-0000391F0000}"/>
    <cellStyle name="Normal 10 7 4" xfId="9480" xr:uid="{00000000-0005-0000-0000-00003A1F0000}"/>
    <cellStyle name="Normal 10 7 4 2" xfId="22506" xr:uid="{00000000-0005-0000-0000-00003B1F0000}"/>
    <cellStyle name="Normal 10 7 5" xfId="12933" xr:uid="{00000000-0005-0000-0000-00003C1F0000}"/>
    <cellStyle name="Normal 10 7 5 2" xfId="25950" xr:uid="{00000000-0005-0000-0000-00003D1F0000}"/>
    <cellStyle name="Normal 10 7 6" xfId="7948" xr:uid="{00000000-0005-0000-0000-00003E1F0000}"/>
    <cellStyle name="Normal 10 7 6 2" xfId="20979" xr:uid="{00000000-0005-0000-0000-00003F1F0000}"/>
    <cellStyle name="Normal 10 7 7" xfId="4462" xr:uid="{00000000-0005-0000-0000-0000401F0000}"/>
    <cellStyle name="Normal 10 7 7 2" xfId="17499" xr:uid="{00000000-0005-0000-0000-0000411F0000}"/>
    <cellStyle name="Normal 10 7 8" xfId="14137" xr:uid="{00000000-0005-0000-0000-0000421F0000}"/>
    <cellStyle name="Normal 10 8" xfId="1144" xr:uid="{00000000-0005-0000-0000-0000431F0000}"/>
    <cellStyle name="Normal 10 8 2" xfId="2641" xr:uid="{00000000-0005-0000-0000-0000441F0000}"/>
    <cellStyle name="Normal 10 8 2 2" xfId="11750" xr:uid="{00000000-0005-0000-0000-0000451F0000}"/>
    <cellStyle name="Normal 10 8 2 2 2" xfId="24776" xr:uid="{00000000-0005-0000-0000-0000461F0000}"/>
    <cellStyle name="Normal 10 8 2 3" xfId="6735" xr:uid="{00000000-0005-0000-0000-0000471F0000}"/>
    <cellStyle name="Normal 10 8 2 3 2" xfId="19769" xr:uid="{00000000-0005-0000-0000-0000481F0000}"/>
    <cellStyle name="Normal 10 8 2 4" xfId="15972" xr:uid="{00000000-0005-0000-0000-0000491F0000}"/>
    <cellStyle name="Normal 10 8 3" xfId="13204" xr:uid="{00000000-0005-0000-0000-00004A1F0000}"/>
    <cellStyle name="Normal 10 8 3 2" xfId="26221" xr:uid="{00000000-0005-0000-0000-00004B1F0000}"/>
    <cellStyle name="Normal 10 8 4" xfId="10700" xr:uid="{00000000-0005-0000-0000-00004C1F0000}"/>
    <cellStyle name="Normal 10 8 4 2" xfId="23726" xr:uid="{00000000-0005-0000-0000-00004D1F0000}"/>
    <cellStyle name="Normal 10 8 5" xfId="5683" xr:uid="{00000000-0005-0000-0000-00004E1F0000}"/>
    <cellStyle name="Normal 10 8 5 2" xfId="18719" xr:uid="{00000000-0005-0000-0000-00004F1F0000}"/>
    <cellStyle name="Normal 10 8 6" xfId="14538" xr:uid="{00000000-0005-0000-0000-0000501F0000}"/>
    <cellStyle name="Normal 10 9" xfId="1544" xr:uid="{00000000-0005-0000-0000-0000511F0000}"/>
    <cellStyle name="Normal 10 9 2" xfId="12161" xr:uid="{00000000-0005-0000-0000-0000521F0000}"/>
    <cellStyle name="Normal 10 9 2 2" xfId="25178" xr:uid="{00000000-0005-0000-0000-0000531F0000}"/>
    <cellStyle name="Normal 10 9 3" xfId="10704" xr:uid="{00000000-0005-0000-0000-0000541F0000}"/>
    <cellStyle name="Normal 10 9 3 2" xfId="23730" xr:uid="{00000000-0005-0000-0000-0000551F0000}"/>
    <cellStyle name="Normal 10 9 4" xfId="5688" xr:uid="{00000000-0005-0000-0000-0000561F0000}"/>
    <cellStyle name="Normal 10 9 4 2" xfId="18723" xr:uid="{00000000-0005-0000-0000-0000571F0000}"/>
    <cellStyle name="Normal 10 9 5" xfId="14929" xr:uid="{00000000-0005-0000-0000-0000581F0000}"/>
    <cellStyle name="Normal 10_Degree data" xfId="2590" xr:uid="{00000000-0005-0000-0000-0000591F0000}"/>
    <cellStyle name="Normal 100" xfId="733" xr:uid="{00000000-0005-0000-0000-00005A1F0000}"/>
    <cellStyle name="Normal 100 2" xfId="12113" xr:uid="{00000000-0005-0000-0000-00005B1F0000}"/>
    <cellStyle name="Normal 101" xfId="1140" xr:uid="{00000000-0005-0000-0000-00005C1F0000}"/>
    <cellStyle name="Normal 101 2" xfId="7092" xr:uid="{00000000-0005-0000-0000-00005D1F0000}"/>
    <cellStyle name="Normal 102" xfId="7944" xr:uid="{00000000-0005-0000-0000-00005E1F0000}"/>
    <cellStyle name="Normal 103" xfId="13549" xr:uid="{00000000-0005-0000-0000-00005F1F0000}"/>
    <cellStyle name="Normal 104" xfId="3211" xr:uid="{00000000-0005-0000-0000-0000601F0000}"/>
    <cellStyle name="Normal 105" xfId="3212" xr:uid="{00000000-0005-0000-0000-0000611F0000}"/>
    <cellStyle name="Normal 106" xfId="13551" xr:uid="{00000000-0005-0000-0000-0000621F0000}"/>
    <cellStyle name="Normal 107" xfId="13555" xr:uid="{00000000-0005-0000-0000-0000631F0000}"/>
    <cellStyle name="Normal 108" xfId="13550" xr:uid="{00000000-0005-0000-0000-0000641F0000}"/>
    <cellStyle name="Normal 109" xfId="5" xr:uid="{00000000-0005-0000-0000-0000651F0000}"/>
    <cellStyle name="Normal 11" xfId="125" xr:uid="{00000000-0005-0000-0000-0000661F0000}"/>
    <cellStyle name="Normal 110" xfId="3" xr:uid="{00000000-0005-0000-0000-0000671F0000}"/>
    <cellStyle name="Normal 111" xfId="13556" xr:uid="{00000000-0005-0000-0000-0000681F0000}"/>
    <cellStyle name="Normal 12" xfId="80" xr:uid="{00000000-0005-0000-0000-0000691F0000}"/>
    <cellStyle name="Normal 12 2" xfId="133" xr:uid="{00000000-0005-0000-0000-00006A1F0000}"/>
    <cellStyle name="Normal 12 3" xfId="116" xr:uid="{00000000-0005-0000-0000-00006B1F0000}"/>
    <cellStyle name="Normal 13" xfId="24" xr:uid="{00000000-0005-0000-0000-00006C1F0000}"/>
    <cellStyle name="Normal 13 2" xfId="81" xr:uid="{00000000-0005-0000-0000-00006D1F0000}"/>
    <cellStyle name="Normal 13 3" xfId="127" xr:uid="{00000000-0005-0000-0000-00006E1F0000}"/>
    <cellStyle name="Normal 13 3 2" xfId="269" xr:uid="{00000000-0005-0000-0000-00006F1F0000}"/>
    <cellStyle name="Normal 13 3 3" xfId="306" xr:uid="{00000000-0005-0000-0000-0000701F0000}"/>
    <cellStyle name="Normal 14" xfId="79" xr:uid="{00000000-0005-0000-0000-0000711F0000}"/>
    <cellStyle name="Normal 14 2" xfId="132" xr:uid="{00000000-0005-0000-0000-0000721F0000}"/>
    <cellStyle name="Normal 14 3" xfId="114" xr:uid="{00000000-0005-0000-0000-0000731F0000}"/>
    <cellStyle name="Normal 15" xfId="115" xr:uid="{00000000-0005-0000-0000-0000741F0000}"/>
    <cellStyle name="Normal 15 2" xfId="1497" xr:uid="{00000000-0005-0000-0000-0000751F0000}"/>
    <cellStyle name="Normal 15 2 2" xfId="2344" xr:uid="{00000000-0005-0000-0000-0000761F0000}"/>
    <cellStyle name="Normal 15 2 2 2" xfId="5681" xr:uid="{00000000-0005-0000-0000-0000771F0000}"/>
    <cellStyle name="Normal 15 2 2 2 2" xfId="10698" xr:uid="{00000000-0005-0000-0000-0000781F0000}"/>
    <cellStyle name="Normal 15 2 2 2 2 2" xfId="23724" xr:uid="{00000000-0005-0000-0000-0000791F0000}"/>
    <cellStyle name="Normal 15 2 2 2 3" xfId="18717" xr:uid="{00000000-0005-0000-0000-00007A1F0000}"/>
    <cellStyle name="Normal 15 2 2 3" xfId="6491" xr:uid="{00000000-0005-0000-0000-00007B1F0000}"/>
    <cellStyle name="Normal 15 2 2 3 2" xfId="11506" xr:uid="{00000000-0005-0000-0000-00007C1F0000}"/>
    <cellStyle name="Normal 15 2 2 3 2 2" xfId="24532" xr:uid="{00000000-0005-0000-0000-00007D1F0000}"/>
    <cellStyle name="Normal 15 2 2 3 3" xfId="19525" xr:uid="{00000000-0005-0000-0000-00007E1F0000}"/>
    <cellStyle name="Normal 15 2 2 4" xfId="9477" xr:uid="{00000000-0005-0000-0000-00007F1F0000}"/>
    <cellStyle name="Normal 15 2 2 4 2" xfId="22503" xr:uid="{00000000-0005-0000-0000-0000801F0000}"/>
    <cellStyle name="Normal 15 2 2 5" xfId="12960" xr:uid="{00000000-0005-0000-0000-0000811F0000}"/>
    <cellStyle name="Normal 15 2 2 5 2" xfId="25977" xr:uid="{00000000-0005-0000-0000-0000821F0000}"/>
    <cellStyle name="Normal 15 2 2 6" xfId="8292" xr:uid="{00000000-0005-0000-0000-0000831F0000}"/>
    <cellStyle name="Normal 15 2 2 6 2" xfId="21323" xr:uid="{00000000-0005-0000-0000-0000841F0000}"/>
    <cellStyle name="Normal 15 2 2 7" xfId="4459" xr:uid="{00000000-0005-0000-0000-0000851F0000}"/>
    <cellStyle name="Normal 15 2 2 7 2" xfId="17496" xr:uid="{00000000-0005-0000-0000-0000861F0000}"/>
    <cellStyle name="Normal 15 2 2 8" xfId="15728" xr:uid="{00000000-0005-0000-0000-0000871F0000}"/>
    <cellStyle name="Normal 15 2 3" xfId="3059" xr:uid="{00000000-0005-0000-0000-0000881F0000}"/>
    <cellStyle name="Normal 15 2 3 2" xfId="7079" xr:uid="{00000000-0005-0000-0000-0000891F0000}"/>
    <cellStyle name="Normal 15 2 3 2 2" xfId="12094" xr:uid="{00000000-0005-0000-0000-00008A1F0000}"/>
    <cellStyle name="Normal 15 2 3 2 2 2" xfId="25120" xr:uid="{00000000-0005-0000-0000-00008B1F0000}"/>
    <cellStyle name="Normal 15 2 3 2 3" xfId="20113" xr:uid="{00000000-0005-0000-0000-00008C1F0000}"/>
    <cellStyle name="Normal 15 2 3 3" xfId="13548" xr:uid="{00000000-0005-0000-0000-00008D1F0000}"/>
    <cellStyle name="Normal 15 2 3 3 2" xfId="26565" xr:uid="{00000000-0005-0000-0000-00008E1F0000}"/>
    <cellStyle name="Normal 15 2 3 4" xfId="10101" xr:uid="{00000000-0005-0000-0000-00008F1F0000}"/>
    <cellStyle name="Normal 15 2 3 4 2" xfId="23127" xr:uid="{00000000-0005-0000-0000-0000901F0000}"/>
    <cellStyle name="Normal 15 2 3 5" xfId="5083" xr:uid="{00000000-0005-0000-0000-0000911F0000}"/>
    <cellStyle name="Normal 15 2 3 5 2" xfId="18120" xr:uid="{00000000-0005-0000-0000-0000921F0000}"/>
    <cellStyle name="Normal 15 2 3 6" xfId="16316" xr:uid="{00000000-0005-0000-0000-0000931F0000}"/>
    <cellStyle name="Normal 15 2 4" xfId="1995" xr:uid="{00000000-0005-0000-0000-0000941F0000}"/>
    <cellStyle name="Normal 15 2 4 2" xfId="11158" xr:uid="{00000000-0005-0000-0000-0000951F0000}"/>
    <cellStyle name="Normal 15 2 4 2 2" xfId="24184" xr:uid="{00000000-0005-0000-0000-0000961F0000}"/>
    <cellStyle name="Normal 15 2 4 3" xfId="6142" xr:uid="{00000000-0005-0000-0000-0000971F0000}"/>
    <cellStyle name="Normal 15 2 4 3 2" xfId="19177" xr:uid="{00000000-0005-0000-0000-0000981F0000}"/>
    <cellStyle name="Normal 15 2 4 4" xfId="15380" xr:uid="{00000000-0005-0000-0000-0000991F0000}"/>
    <cellStyle name="Normal 15 2 5" xfId="9217" xr:uid="{00000000-0005-0000-0000-00009A1F0000}"/>
    <cellStyle name="Normal 15 2 5 2" xfId="22244" xr:uid="{00000000-0005-0000-0000-00009B1F0000}"/>
    <cellStyle name="Normal 15 2 6" xfId="12612" xr:uid="{00000000-0005-0000-0000-00009C1F0000}"/>
    <cellStyle name="Normal 15 2 6 2" xfId="25629" xr:uid="{00000000-0005-0000-0000-00009D1F0000}"/>
    <cellStyle name="Normal 15 2 7" xfId="7694" xr:uid="{00000000-0005-0000-0000-00009E1F0000}"/>
    <cellStyle name="Normal 15 2 7 2" xfId="20726" xr:uid="{00000000-0005-0000-0000-00009F1F0000}"/>
    <cellStyle name="Normal 15 2 8" xfId="4148" xr:uid="{00000000-0005-0000-0000-0000A01F0000}"/>
    <cellStyle name="Normal 15 2 8 2" xfId="17237" xr:uid="{00000000-0005-0000-0000-0000A11F0000}"/>
    <cellStyle name="Normal 15 2 9" xfId="14882" xr:uid="{00000000-0005-0000-0000-0000A21F0000}"/>
    <cellStyle name="Normal 15 2_Degree data" xfId="2967" xr:uid="{00000000-0005-0000-0000-0000A31F0000}"/>
    <cellStyle name="Normal 16" xfId="25" xr:uid="{00000000-0005-0000-0000-0000A41F0000}"/>
    <cellStyle name="Normal 17" xfId="26" xr:uid="{00000000-0005-0000-0000-0000A51F0000}"/>
    <cellStyle name="Normal 18" xfId="27" xr:uid="{00000000-0005-0000-0000-0000A61F0000}"/>
    <cellStyle name="Normal 19" xfId="50" xr:uid="{00000000-0005-0000-0000-0000A71F0000}"/>
    <cellStyle name="Normal 19 2" xfId="141" xr:uid="{00000000-0005-0000-0000-0000A81F0000}"/>
    <cellStyle name="Normal 19 3" xfId="109" xr:uid="{00000000-0005-0000-0000-0000A91F0000}"/>
    <cellStyle name="Normal 2" xfId="11" xr:uid="{00000000-0005-0000-0000-0000AA1F0000}"/>
    <cellStyle name="Normal 2 2" xfId="66" xr:uid="{00000000-0005-0000-0000-0000AB1F0000}"/>
    <cellStyle name="Normal 2 2 2" xfId="69" xr:uid="{00000000-0005-0000-0000-0000AC1F0000}"/>
    <cellStyle name="Normal 2 2 3" xfId="737" xr:uid="{00000000-0005-0000-0000-0000AD1F0000}"/>
    <cellStyle name="Normal 2 3" xfId="93" xr:uid="{00000000-0005-0000-0000-0000AE1F0000}"/>
    <cellStyle name="Normal 2 3 2" xfId="94" xr:uid="{00000000-0005-0000-0000-0000AF1F0000}"/>
    <cellStyle name="Normal 2 4" xfId="102" xr:uid="{00000000-0005-0000-0000-0000B01F0000}"/>
    <cellStyle name="Normal 2 4 2" xfId="726" xr:uid="{00000000-0005-0000-0000-0000B11F0000}"/>
    <cellStyle name="Normal 2 5" xfId="68" xr:uid="{00000000-0005-0000-0000-0000B21F0000}"/>
    <cellStyle name="Normal 2 5 10" xfId="416" xr:uid="{00000000-0005-0000-0000-0000B31F0000}"/>
    <cellStyle name="Normal 2 5 10 10" xfId="13819" xr:uid="{00000000-0005-0000-0000-0000B41F0000}"/>
    <cellStyle name="Normal 2 5 10 2" xfId="824" xr:uid="{00000000-0005-0000-0000-0000B51F0000}"/>
    <cellStyle name="Normal 2 5 10 2 2" xfId="1997" xr:uid="{00000000-0005-0000-0000-0000B61F0000}"/>
    <cellStyle name="Normal 2 5 10 2 2 2" xfId="10103" xr:uid="{00000000-0005-0000-0000-0000B71F0000}"/>
    <cellStyle name="Normal 2 5 10 2 2 2 2" xfId="23129" xr:uid="{00000000-0005-0000-0000-0000B81F0000}"/>
    <cellStyle name="Normal 2 5 10 2 2 3" xfId="5085" xr:uid="{00000000-0005-0000-0000-0000B91F0000}"/>
    <cellStyle name="Normal 2 5 10 2 2 3 2" xfId="18122" xr:uid="{00000000-0005-0000-0000-0000BA1F0000}"/>
    <cellStyle name="Normal 2 5 10 2 2 4" xfId="15382" xr:uid="{00000000-0005-0000-0000-0000BB1F0000}"/>
    <cellStyle name="Normal 2 5 10 2 3" xfId="6144" xr:uid="{00000000-0005-0000-0000-0000BC1F0000}"/>
    <cellStyle name="Normal 2 5 10 2 3 2" xfId="11160" xr:uid="{00000000-0005-0000-0000-0000BD1F0000}"/>
    <cellStyle name="Normal 2 5 10 2 3 2 2" xfId="24186" xr:uid="{00000000-0005-0000-0000-0000BE1F0000}"/>
    <cellStyle name="Normal 2 5 10 2 3 3" xfId="19179" xr:uid="{00000000-0005-0000-0000-0000BF1F0000}"/>
    <cellStyle name="Normal 2 5 10 2 4" xfId="9219" xr:uid="{00000000-0005-0000-0000-0000C01F0000}"/>
    <cellStyle name="Normal 2 5 10 2 4 2" xfId="22246" xr:uid="{00000000-0005-0000-0000-0000C11F0000}"/>
    <cellStyle name="Normal 2 5 10 2 5" xfId="12614" xr:uid="{00000000-0005-0000-0000-0000C21F0000}"/>
    <cellStyle name="Normal 2 5 10 2 5 2" xfId="25631" xr:uid="{00000000-0005-0000-0000-0000C31F0000}"/>
    <cellStyle name="Normal 2 5 10 2 6" xfId="7696" xr:uid="{00000000-0005-0000-0000-0000C41F0000}"/>
    <cellStyle name="Normal 2 5 10 2 6 2" xfId="20728" xr:uid="{00000000-0005-0000-0000-0000C51F0000}"/>
    <cellStyle name="Normal 2 5 10 2 7" xfId="4150" xr:uid="{00000000-0005-0000-0000-0000C61F0000}"/>
    <cellStyle name="Normal 2 5 10 2 7 2" xfId="17239" xr:uid="{00000000-0005-0000-0000-0000C71F0000}"/>
    <cellStyle name="Normal 2 5 10 2 8" xfId="14221" xr:uid="{00000000-0005-0000-0000-0000C81F0000}"/>
    <cellStyle name="Normal 2 5 10 3" xfId="1174" xr:uid="{00000000-0005-0000-0000-0000C91F0000}"/>
    <cellStyle name="Normal 2 5 10 3 2" xfId="2346" xr:uid="{00000000-0005-0000-0000-0000CA1F0000}"/>
    <cellStyle name="Normal 2 5 10 3 2 2" xfId="10384" xr:uid="{00000000-0005-0000-0000-0000CB1F0000}"/>
    <cellStyle name="Normal 2 5 10 3 2 2 2" xfId="23410" xr:uid="{00000000-0005-0000-0000-0000CC1F0000}"/>
    <cellStyle name="Normal 2 5 10 3 2 3" xfId="5367" xr:uid="{00000000-0005-0000-0000-0000CD1F0000}"/>
    <cellStyle name="Normal 2 5 10 3 2 3 2" xfId="18403" xr:uid="{00000000-0005-0000-0000-0000CE1F0000}"/>
    <cellStyle name="Normal 2 5 10 3 2 4" xfId="15730" xr:uid="{00000000-0005-0000-0000-0000CF1F0000}"/>
    <cellStyle name="Normal 2 5 10 3 3" xfId="6493" xr:uid="{00000000-0005-0000-0000-0000D01F0000}"/>
    <cellStyle name="Normal 2 5 10 3 3 2" xfId="11508" xr:uid="{00000000-0005-0000-0000-0000D11F0000}"/>
    <cellStyle name="Normal 2 5 10 3 3 2 2" xfId="24534" xr:uid="{00000000-0005-0000-0000-0000D21F0000}"/>
    <cellStyle name="Normal 2 5 10 3 3 3" xfId="19527" xr:uid="{00000000-0005-0000-0000-0000D31F0000}"/>
    <cellStyle name="Normal 2 5 10 3 4" xfId="9471" xr:uid="{00000000-0005-0000-0000-0000D41F0000}"/>
    <cellStyle name="Normal 2 5 10 3 4 2" xfId="22497" xr:uid="{00000000-0005-0000-0000-0000D51F0000}"/>
    <cellStyle name="Normal 2 5 10 3 5" xfId="12962" xr:uid="{00000000-0005-0000-0000-0000D61F0000}"/>
    <cellStyle name="Normal 2 5 10 3 5 2" xfId="25979" xr:uid="{00000000-0005-0000-0000-0000D71F0000}"/>
    <cellStyle name="Normal 2 5 10 3 6" xfId="7978" xr:uid="{00000000-0005-0000-0000-0000D81F0000}"/>
    <cellStyle name="Normal 2 5 10 3 6 2" xfId="21009" xr:uid="{00000000-0005-0000-0000-0000D91F0000}"/>
    <cellStyle name="Normal 2 5 10 3 7" xfId="4453" xr:uid="{00000000-0005-0000-0000-0000DA1F0000}"/>
    <cellStyle name="Normal 2 5 10 3 7 2" xfId="17490" xr:uid="{00000000-0005-0000-0000-0000DB1F0000}"/>
    <cellStyle name="Normal 2 5 10 3 8" xfId="14568" xr:uid="{00000000-0005-0000-0000-0000DC1F0000}"/>
    <cellStyle name="Normal 2 5 10 4" xfId="2725" xr:uid="{00000000-0005-0000-0000-0000DD1F0000}"/>
    <cellStyle name="Normal 2 5 10 4 2" xfId="6765" xr:uid="{00000000-0005-0000-0000-0000DE1F0000}"/>
    <cellStyle name="Normal 2 5 10 4 2 2" xfId="11780" xr:uid="{00000000-0005-0000-0000-0000DF1F0000}"/>
    <cellStyle name="Normal 2 5 10 4 2 2 2" xfId="24806" xr:uid="{00000000-0005-0000-0000-0000E01F0000}"/>
    <cellStyle name="Normal 2 5 10 4 2 3" xfId="19799" xr:uid="{00000000-0005-0000-0000-0000E11F0000}"/>
    <cellStyle name="Normal 2 5 10 4 3" xfId="13234" xr:uid="{00000000-0005-0000-0000-0000E21F0000}"/>
    <cellStyle name="Normal 2 5 10 4 3 2" xfId="26251" xr:uid="{00000000-0005-0000-0000-0000E31F0000}"/>
    <cellStyle name="Normal 2 5 10 4 4" xfId="9675" xr:uid="{00000000-0005-0000-0000-0000E41F0000}"/>
    <cellStyle name="Normal 2 5 10 4 4 2" xfId="22701" xr:uid="{00000000-0005-0000-0000-0000E51F0000}"/>
    <cellStyle name="Normal 2 5 10 4 5" xfId="4657" xr:uid="{00000000-0005-0000-0000-0000E61F0000}"/>
    <cellStyle name="Normal 2 5 10 4 5 2" xfId="17694" xr:uid="{00000000-0005-0000-0000-0000E71F0000}"/>
    <cellStyle name="Normal 2 5 10 4 6" xfId="16002" xr:uid="{00000000-0005-0000-0000-0000E81F0000}"/>
    <cellStyle name="Normal 2 5 10 5" xfId="1574" xr:uid="{00000000-0005-0000-0000-0000E91F0000}"/>
    <cellStyle name="Normal 2 5 10 5 2" xfId="10735" xr:uid="{00000000-0005-0000-0000-0000EA1F0000}"/>
    <cellStyle name="Normal 2 5 10 5 2 2" xfId="23761" xr:uid="{00000000-0005-0000-0000-0000EB1F0000}"/>
    <cellStyle name="Normal 2 5 10 5 3" xfId="5719" xr:uid="{00000000-0005-0000-0000-0000EC1F0000}"/>
    <cellStyle name="Normal 2 5 10 5 3 2" xfId="18754" xr:uid="{00000000-0005-0000-0000-0000ED1F0000}"/>
    <cellStyle name="Normal 2 5 10 5 4" xfId="14959" xr:uid="{00000000-0005-0000-0000-0000EE1F0000}"/>
    <cellStyle name="Normal 2 5 10 6" xfId="8791" xr:uid="{00000000-0005-0000-0000-0000EF1F0000}"/>
    <cellStyle name="Normal 2 5 10 6 2" xfId="21818" xr:uid="{00000000-0005-0000-0000-0000F01F0000}"/>
    <cellStyle name="Normal 2 5 10 7" xfId="12191" xr:uid="{00000000-0005-0000-0000-0000F11F0000}"/>
    <cellStyle name="Normal 2 5 10 7 2" xfId="25208" xr:uid="{00000000-0005-0000-0000-0000F21F0000}"/>
    <cellStyle name="Normal 2 5 10 8" xfId="7268" xr:uid="{00000000-0005-0000-0000-0000F31F0000}"/>
    <cellStyle name="Normal 2 5 10 8 2" xfId="20300" xr:uid="{00000000-0005-0000-0000-0000F41F0000}"/>
    <cellStyle name="Normal 2 5 10 9" xfId="3722" xr:uid="{00000000-0005-0000-0000-0000F51F0000}"/>
    <cellStyle name="Normal 2 5 10 9 2" xfId="16811" xr:uid="{00000000-0005-0000-0000-0000F61F0000}"/>
    <cellStyle name="Normal 2 5 10_Degree data" xfId="2836" xr:uid="{00000000-0005-0000-0000-0000F71F0000}"/>
    <cellStyle name="Normal 2 5 11" xfId="734" xr:uid="{00000000-0005-0000-0000-0000F81F0000}"/>
    <cellStyle name="Normal 2 5 11 2" xfId="1996" xr:uid="{00000000-0005-0000-0000-0000F91F0000}"/>
    <cellStyle name="Normal 2 5 11 2 2" xfId="10102" xr:uid="{00000000-0005-0000-0000-0000FA1F0000}"/>
    <cellStyle name="Normal 2 5 11 2 2 2" xfId="23128" xr:uid="{00000000-0005-0000-0000-0000FB1F0000}"/>
    <cellStyle name="Normal 2 5 11 2 3" xfId="5084" xr:uid="{00000000-0005-0000-0000-0000FC1F0000}"/>
    <cellStyle name="Normal 2 5 11 2 3 2" xfId="18121" xr:uid="{00000000-0005-0000-0000-0000FD1F0000}"/>
    <cellStyle name="Normal 2 5 11 2 4" xfId="15381" xr:uid="{00000000-0005-0000-0000-0000FE1F0000}"/>
    <cellStyle name="Normal 2 5 11 3" xfId="6143" xr:uid="{00000000-0005-0000-0000-0000FF1F0000}"/>
    <cellStyle name="Normal 2 5 11 3 2" xfId="11159" xr:uid="{00000000-0005-0000-0000-000000200000}"/>
    <cellStyle name="Normal 2 5 11 3 2 2" xfId="24185" xr:uid="{00000000-0005-0000-0000-000001200000}"/>
    <cellStyle name="Normal 2 5 11 3 3" xfId="19178" xr:uid="{00000000-0005-0000-0000-000002200000}"/>
    <cellStyle name="Normal 2 5 11 4" xfId="9218" xr:uid="{00000000-0005-0000-0000-000003200000}"/>
    <cellStyle name="Normal 2 5 11 4 2" xfId="22245" xr:uid="{00000000-0005-0000-0000-000004200000}"/>
    <cellStyle name="Normal 2 5 11 5" xfId="12613" xr:uid="{00000000-0005-0000-0000-000005200000}"/>
    <cellStyle name="Normal 2 5 11 5 2" xfId="25630" xr:uid="{00000000-0005-0000-0000-000006200000}"/>
    <cellStyle name="Normal 2 5 11 6" xfId="7695" xr:uid="{00000000-0005-0000-0000-000007200000}"/>
    <cellStyle name="Normal 2 5 11 6 2" xfId="20727" xr:uid="{00000000-0005-0000-0000-000008200000}"/>
    <cellStyle name="Normal 2 5 11 7" xfId="4149" xr:uid="{00000000-0005-0000-0000-000009200000}"/>
    <cellStyle name="Normal 2 5 11 7 2" xfId="17238" xr:uid="{00000000-0005-0000-0000-00000A200000}"/>
    <cellStyle name="Normal 2 5 11 8" xfId="14133" xr:uid="{00000000-0005-0000-0000-00000B200000}"/>
    <cellStyle name="Normal 2 5 12" xfId="1142" xr:uid="{00000000-0005-0000-0000-00000C200000}"/>
    <cellStyle name="Normal 2 5 12 2" xfId="2345" xr:uid="{00000000-0005-0000-0000-00000D200000}"/>
    <cellStyle name="Normal 2 5 12 2 2" xfId="10352" xr:uid="{00000000-0005-0000-0000-00000E200000}"/>
    <cellStyle name="Normal 2 5 12 2 2 2" xfId="23378" xr:uid="{00000000-0005-0000-0000-00000F200000}"/>
    <cellStyle name="Normal 2 5 12 2 3" xfId="5335" xr:uid="{00000000-0005-0000-0000-000010200000}"/>
    <cellStyle name="Normal 2 5 12 2 3 2" xfId="18371" xr:uid="{00000000-0005-0000-0000-000011200000}"/>
    <cellStyle name="Normal 2 5 12 2 4" xfId="15729" xr:uid="{00000000-0005-0000-0000-000012200000}"/>
    <cellStyle name="Normal 2 5 12 3" xfId="6492" xr:uid="{00000000-0005-0000-0000-000013200000}"/>
    <cellStyle name="Normal 2 5 12 3 2" xfId="11507" xr:uid="{00000000-0005-0000-0000-000014200000}"/>
    <cellStyle name="Normal 2 5 12 3 2 2" xfId="24533" xr:uid="{00000000-0005-0000-0000-000015200000}"/>
    <cellStyle name="Normal 2 5 12 3 3" xfId="19526" xr:uid="{00000000-0005-0000-0000-000016200000}"/>
    <cellStyle name="Normal 2 5 12 4" xfId="8618" xr:uid="{00000000-0005-0000-0000-000017200000}"/>
    <cellStyle name="Normal 2 5 12 4 2" xfId="21647" xr:uid="{00000000-0005-0000-0000-000018200000}"/>
    <cellStyle name="Normal 2 5 12 5" xfId="12961" xr:uid="{00000000-0005-0000-0000-000019200000}"/>
    <cellStyle name="Normal 2 5 12 5 2" xfId="25978" xr:uid="{00000000-0005-0000-0000-00001A200000}"/>
    <cellStyle name="Normal 2 5 12 6" xfId="7946" xr:uid="{00000000-0005-0000-0000-00001B200000}"/>
    <cellStyle name="Normal 2 5 12 6 2" xfId="20977" xr:uid="{00000000-0005-0000-0000-00001C200000}"/>
    <cellStyle name="Normal 2 5 12 7" xfId="3540" xr:uid="{00000000-0005-0000-0000-00001D200000}"/>
    <cellStyle name="Normal 2 5 12 7 2" xfId="16640" xr:uid="{00000000-0005-0000-0000-00001E200000}"/>
    <cellStyle name="Normal 2 5 12 8" xfId="14536" xr:uid="{00000000-0005-0000-0000-00001F200000}"/>
    <cellStyle name="Normal 2 5 13" xfId="2638" xr:uid="{00000000-0005-0000-0000-000020200000}"/>
    <cellStyle name="Normal 2 5 13 2" xfId="6733" xr:uid="{00000000-0005-0000-0000-000021200000}"/>
    <cellStyle name="Normal 2 5 13 2 2" xfId="11748" xr:uid="{00000000-0005-0000-0000-000022200000}"/>
    <cellStyle name="Normal 2 5 13 2 2 2" xfId="24774" xr:uid="{00000000-0005-0000-0000-000023200000}"/>
    <cellStyle name="Normal 2 5 13 2 3" xfId="19767" xr:uid="{00000000-0005-0000-0000-000024200000}"/>
    <cellStyle name="Normal 2 5 13 3" xfId="13202" xr:uid="{00000000-0005-0000-0000-000025200000}"/>
    <cellStyle name="Normal 2 5 13 3 2" xfId="26219" xr:uid="{00000000-0005-0000-0000-000026200000}"/>
    <cellStyle name="Normal 2 5 13 4" xfId="9504" xr:uid="{00000000-0005-0000-0000-000027200000}"/>
    <cellStyle name="Normal 2 5 13 4 2" xfId="22530" xr:uid="{00000000-0005-0000-0000-000028200000}"/>
    <cellStyle name="Normal 2 5 13 5" xfId="4486" xr:uid="{00000000-0005-0000-0000-000029200000}"/>
    <cellStyle name="Normal 2 5 13 5 2" xfId="17523" xr:uid="{00000000-0005-0000-0000-00002A200000}"/>
    <cellStyle name="Normal 2 5 13 6" xfId="15970" xr:uid="{00000000-0005-0000-0000-00002B200000}"/>
    <cellStyle name="Normal 2 5 14" xfId="1542" xr:uid="{00000000-0005-0000-0000-00002C200000}"/>
    <cellStyle name="Normal 2 5 14 2" xfId="12159" xr:uid="{00000000-0005-0000-0000-00002D200000}"/>
    <cellStyle name="Normal 2 5 14 2 2" xfId="25176" xr:uid="{00000000-0005-0000-0000-00002E200000}"/>
    <cellStyle name="Normal 2 5 14 3" xfId="10702" xr:uid="{00000000-0005-0000-0000-00002F200000}"/>
    <cellStyle name="Normal 2 5 14 3 2" xfId="23728" xr:uid="{00000000-0005-0000-0000-000030200000}"/>
    <cellStyle name="Normal 2 5 14 4" xfId="5686" xr:uid="{00000000-0005-0000-0000-000031200000}"/>
    <cellStyle name="Normal 2 5 14 4 2" xfId="18721" xr:uid="{00000000-0005-0000-0000-000032200000}"/>
    <cellStyle name="Normal 2 5 14 5" xfId="14927" xr:uid="{00000000-0005-0000-0000-000033200000}"/>
    <cellStyle name="Normal 2 5 15" xfId="1502" xr:uid="{00000000-0005-0000-0000-000034200000}"/>
    <cellStyle name="Normal 2 5 15 2" xfId="8298" xr:uid="{00000000-0005-0000-0000-000035200000}"/>
    <cellStyle name="Normal 2 5 15 2 2" xfId="21327" xr:uid="{00000000-0005-0000-0000-000036200000}"/>
    <cellStyle name="Normal 2 5 15 3" xfId="14887" xr:uid="{00000000-0005-0000-0000-000037200000}"/>
    <cellStyle name="Normal 2 5 16" xfId="12119" xr:uid="{00000000-0005-0000-0000-000038200000}"/>
    <cellStyle name="Normal 2 5 16 2" xfId="25136" xr:uid="{00000000-0005-0000-0000-000039200000}"/>
    <cellStyle name="Normal 2 5 17" xfId="7098" xr:uid="{00000000-0005-0000-0000-00003A200000}"/>
    <cellStyle name="Normal 2 5 17 2" xfId="20130" xr:uid="{00000000-0005-0000-0000-00003B200000}"/>
    <cellStyle name="Normal 2 5 18" xfId="3216" xr:uid="{00000000-0005-0000-0000-00003C200000}"/>
    <cellStyle name="Normal 2 5 18 2" xfId="16320" xr:uid="{00000000-0005-0000-0000-00003D200000}"/>
    <cellStyle name="Normal 2 5 19" xfId="13559" xr:uid="{00000000-0005-0000-0000-00003E200000}"/>
    <cellStyle name="Normal 2 5 2" xfId="95" xr:uid="{00000000-0005-0000-0000-00003F200000}"/>
    <cellStyle name="Normal 2 5 2 10" xfId="2667" xr:uid="{00000000-0005-0000-0000-000040200000}"/>
    <cellStyle name="Normal 2 5 2 10 2" xfId="6741" xr:uid="{00000000-0005-0000-0000-000041200000}"/>
    <cellStyle name="Normal 2 5 2 10 2 2" xfId="11756" xr:uid="{00000000-0005-0000-0000-000042200000}"/>
    <cellStyle name="Normal 2 5 2 10 2 2 2" xfId="24782" xr:uid="{00000000-0005-0000-0000-000043200000}"/>
    <cellStyle name="Normal 2 5 2 10 2 3" xfId="19775" xr:uid="{00000000-0005-0000-0000-000044200000}"/>
    <cellStyle name="Normal 2 5 2 10 3" xfId="13210" xr:uid="{00000000-0005-0000-0000-000045200000}"/>
    <cellStyle name="Normal 2 5 2 10 3 2" xfId="26227" xr:uid="{00000000-0005-0000-0000-000046200000}"/>
    <cellStyle name="Normal 2 5 2 10 4" xfId="9517" xr:uid="{00000000-0005-0000-0000-000047200000}"/>
    <cellStyle name="Normal 2 5 2 10 4 2" xfId="22543" xr:uid="{00000000-0005-0000-0000-000048200000}"/>
    <cellStyle name="Normal 2 5 2 10 5" xfId="4499" xr:uid="{00000000-0005-0000-0000-000049200000}"/>
    <cellStyle name="Normal 2 5 2 10 5 2" xfId="17536" xr:uid="{00000000-0005-0000-0000-00004A200000}"/>
    <cellStyle name="Normal 2 5 2 10 6" xfId="15978" xr:uid="{00000000-0005-0000-0000-00004B200000}"/>
    <cellStyle name="Normal 2 5 2 11" xfId="1550" xr:uid="{00000000-0005-0000-0000-00004C200000}"/>
    <cellStyle name="Normal 2 5 2 11 2" xfId="12167" xr:uid="{00000000-0005-0000-0000-00004D200000}"/>
    <cellStyle name="Normal 2 5 2 11 2 2" xfId="25184" xr:uid="{00000000-0005-0000-0000-00004E200000}"/>
    <cellStyle name="Normal 2 5 2 11 3" xfId="10711" xr:uid="{00000000-0005-0000-0000-00004F200000}"/>
    <cellStyle name="Normal 2 5 2 11 3 2" xfId="23737" xr:uid="{00000000-0005-0000-0000-000050200000}"/>
    <cellStyle name="Normal 2 5 2 11 4" xfId="5695" xr:uid="{00000000-0005-0000-0000-000051200000}"/>
    <cellStyle name="Normal 2 5 2 11 4 2" xfId="18730" xr:uid="{00000000-0005-0000-0000-000052200000}"/>
    <cellStyle name="Normal 2 5 2 11 5" xfId="14935" xr:uid="{00000000-0005-0000-0000-000053200000}"/>
    <cellStyle name="Normal 2 5 2 12" xfId="1510" xr:uid="{00000000-0005-0000-0000-000054200000}"/>
    <cellStyle name="Normal 2 5 2 12 2" xfId="8306" xr:uid="{00000000-0005-0000-0000-000055200000}"/>
    <cellStyle name="Normal 2 5 2 12 2 2" xfId="21335" xr:uid="{00000000-0005-0000-0000-000056200000}"/>
    <cellStyle name="Normal 2 5 2 12 3" xfId="14895" xr:uid="{00000000-0005-0000-0000-000057200000}"/>
    <cellStyle name="Normal 2 5 2 13" xfId="12127" xr:uid="{00000000-0005-0000-0000-000058200000}"/>
    <cellStyle name="Normal 2 5 2 13 2" xfId="25144" xr:uid="{00000000-0005-0000-0000-000059200000}"/>
    <cellStyle name="Normal 2 5 2 14" xfId="7111" xr:uid="{00000000-0005-0000-0000-00005A200000}"/>
    <cellStyle name="Normal 2 5 2 14 2" xfId="20143" xr:uid="{00000000-0005-0000-0000-00005B200000}"/>
    <cellStyle name="Normal 2 5 2 15" xfId="3227" xr:uid="{00000000-0005-0000-0000-00005C200000}"/>
    <cellStyle name="Normal 2 5 2 15 2" xfId="16328" xr:uid="{00000000-0005-0000-0000-00005D200000}"/>
    <cellStyle name="Normal 2 5 2 16" xfId="13567" xr:uid="{00000000-0005-0000-0000-00005E200000}"/>
    <cellStyle name="Normal 2 5 2 2" xfId="139" xr:uid="{00000000-0005-0000-0000-00005F200000}"/>
    <cellStyle name="Normal 2 5 2 2 10" xfId="1532" xr:uid="{00000000-0005-0000-0000-000060200000}"/>
    <cellStyle name="Normal 2 5 2 2 10 2" xfId="8331" xr:uid="{00000000-0005-0000-0000-000061200000}"/>
    <cellStyle name="Normal 2 5 2 2 10 2 2" xfId="21360" xr:uid="{00000000-0005-0000-0000-000062200000}"/>
    <cellStyle name="Normal 2 5 2 2 10 3" xfId="14917" xr:uid="{00000000-0005-0000-0000-000063200000}"/>
    <cellStyle name="Normal 2 5 2 2 11" xfId="12149" xr:uid="{00000000-0005-0000-0000-000064200000}"/>
    <cellStyle name="Normal 2 5 2 2 11 2" xfId="25166" xr:uid="{00000000-0005-0000-0000-000065200000}"/>
    <cellStyle name="Normal 2 5 2 2 12" xfId="7141" xr:uid="{00000000-0005-0000-0000-000066200000}"/>
    <cellStyle name="Normal 2 5 2 2 12 2" xfId="20173" xr:uid="{00000000-0005-0000-0000-000067200000}"/>
    <cellStyle name="Normal 2 5 2 2 13" xfId="3253" xr:uid="{00000000-0005-0000-0000-000068200000}"/>
    <cellStyle name="Normal 2 5 2 2 13 2" xfId="16353" xr:uid="{00000000-0005-0000-0000-000069200000}"/>
    <cellStyle name="Normal 2 5 2 2 14" xfId="13579" xr:uid="{00000000-0005-0000-0000-00006A200000}"/>
    <cellStyle name="Normal 2 5 2 2 2" xfId="180" xr:uid="{00000000-0005-0000-0000-00006B200000}"/>
    <cellStyle name="Normal 2 5 2 2 2 10" xfId="7184" xr:uid="{00000000-0005-0000-0000-00006C200000}"/>
    <cellStyle name="Normal 2 5 2 2 2 10 2" xfId="20216" xr:uid="{00000000-0005-0000-0000-00006D200000}"/>
    <cellStyle name="Normal 2 5 2 2 2 11" xfId="3353" xr:uid="{00000000-0005-0000-0000-00006E200000}"/>
    <cellStyle name="Normal 2 5 2 2 2 11 2" xfId="16453" xr:uid="{00000000-0005-0000-0000-00006F200000}"/>
    <cellStyle name="Normal 2 5 2 2 2 12" xfId="13609" xr:uid="{00000000-0005-0000-0000-000070200000}"/>
    <cellStyle name="Normal 2 5 2 2 2 2" xfId="399" xr:uid="{00000000-0005-0000-0000-000071200000}"/>
    <cellStyle name="Normal 2 5 2 2 2 2 10" xfId="13807" xr:uid="{00000000-0005-0000-0000-000072200000}"/>
    <cellStyle name="Normal 2 5 2 2 2 2 2" xfId="649" xr:uid="{00000000-0005-0000-0000-000073200000}"/>
    <cellStyle name="Normal 2 5 2 2 2 2 2 2" xfId="2001" xr:uid="{00000000-0005-0000-0000-000074200000}"/>
    <cellStyle name="Normal 2 5 2 2 2 2 2 2 2" xfId="10107" xr:uid="{00000000-0005-0000-0000-000075200000}"/>
    <cellStyle name="Normal 2 5 2 2 2 2 2 2 2 2" xfId="23133" xr:uid="{00000000-0005-0000-0000-000076200000}"/>
    <cellStyle name="Normal 2 5 2 2 2 2 2 2 3" xfId="5089" xr:uid="{00000000-0005-0000-0000-000077200000}"/>
    <cellStyle name="Normal 2 5 2 2 2 2 2 2 3 2" xfId="18126" xr:uid="{00000000-0005-0000-0000-000078200000}"/>
    <cellStyle name="Normal 2 5 2 2 2 2 2 2 4" xfId="15386" xr:uid="{00000000-0005-0000-0000-000079200000}"/>
    <cellStyle name="Normal 2 5 2 2 2 2 2 3" xfId="6148" xr:uid="{00000000-0005-0000-0000-00007A200000}"/>
    <cellStyle name="Normal 2 5 2 2 2 2 2 3 2" xfId="11164" xr:uid="{00000000-0005-0000-0000-00007B200000}"/>
    <cellStyle name="Normal 2 5 2 2 2 2 2 3 2 2" xfId="24190" xr:uid="{00000000-0005-0000-0000-00007C200000}"/>
    <cellStyle name="Normal 2 5 2 2 2 2 2 3 3" xfId="19183" xr:uid="{00000000-0005-0000-0000-00007D200000}"/>
    <cellStyle name="Normal 2 5 2 2 2 2 2 4" xfId="9223" xr:uid="{00000000-0005-0000-0000-00007E200000}"/>
    <cellStyle name="Normal 2 5 2 2 2 2 2 4 2" xfId="22250" xr:uid="{00000000-0005-0000-0000-00007F200000}"/>
    <cellStyle name="Normal 2 5 2 2 2 2 2 5" xfId="12618" xr:uid="{00000000-0005-0000-0000-000080200000}"/>
    <cellStyle name="Normal 2 5 2 2 2 2 2 5 2" xfId="25635" xr:uid="{00000000-0005-0000-0000-000081200000}"/>
    <cellStyle name="Normal 2 5 2 2 2 2 2 6" xfId="7700" xr:uid="{00000000-0005-0000-0000-000082200000}"/>
    <cellStyle name="Normal 2 5 2 2 2 2 2 6 2" xfId="20732" xr:uid="{00000000-0005-0000-0000-000083200000}"/>
    <cellStyle name="Normal 2 5 2 2 2 2 2 7" xfId="4154" xr:uid="{00000000-0005-0000-0000-000084200000}"/>
    <cellStyle name="Normal 2 5 2 2 2 2 2 7 2" xfId="17243" xr:uid="{00000000-0005-0000-0000-000085200000}"/>
    <cellStyle name="Normal 2 5 2 2 2 2 2 8" xfId="14052" xr:uid="{00000000-0005-0000-0000-000086200000}"/>
    <cellStyle name="Normal 2 5 2 2 2 2 3" xfId="1058" xr:uid="{00000000-0005-0000-0000-000087200000}"/>
    <cellStyle name="Normal 2 5 2 2 2 2 3 2" xfId="2350" xr:uid="{00000000-0005-0000-0000-000088200000}"/>
    <cellStyle name="Normal 2 5 2 2 2 2 3 2 2" xfId="10617" xr:uid="{00000000-0005-0000-0000-000089200000}"/>
    <cellStyle name="Normal 2 5 2 2 2 2 3 2 2 2" xfId="23643" xr:uid="{00000000-0005-0000-0000-00008A200000}"/>
    <cellStyle name="Normal 2 5 2 2 2 2 3 2 3" xfId="5600" xr:uid="{00000000-0005-0000-0000-00008B200000}"/>
    <cellStyle name="Normal 2 5 2 2 2 2 3 2 3 2" xfId="18636" xr:uid="{00000000-0005-0000-0000-00008C200000}"/>
    <cellStyle name="Normal 2 5 2 2 2 2 3 2 4" xfId="15734" xr:uid="{00000000-0005-0000-0000-00008D200000}"/>
    <cellStyle name="Normal 2 5 2 2 2 2 3 3" xfId="6497" xr:uid="{00000000-0005-0000-0000-00008E200000}"/>
    <cellStyle name="Normal 2 5 2 2 2 2 3 3 2" xfId="11512" xr:uid="{00000000-0005-0000-0000-00008F200000}"/>
    <cellStyle name="Normal 2 5 2 2 2 2 3 3 2 2" xfId="24538" xr:uid="{00000000-0005-0000-0000-000090200000}"/>
    <cellStyle name="Normal 2 5 2 2 2 2 3 3 3" xfId="19531" xr:uid="{00000000-0005-0000-0000-000091200000}"/>
    <cellStyle name="Normal 2 5 2 2 2 2 3 4" xfId="9024" xr:uid="{00000000-0005-0000-0000-000092200000}"/>
    <cellStyle name="Normal 2 5 2 2 2 2 3 4 2" xfId="22051" xr:uid="{00000000-0005-0000-0000-000093200000}"/>
    <cellStyle name="Normal 2 5 2 2 2 2 3 5" xfId="12966" xr:uid="{00000000-0005-0000-0000-000094200000}"/>
    <cellStyle name="Normal 2 5 2 2 2 2 3 5 2" xfId="25983" xr:uid="{00000000-0005-0000-0000-000095200000}"/>
    <cellStyle name="Normal 2 5 2 2 2 2 3 6" xfId="8211" xr:uid="{00000000-0005-0000-0000-000096200000}"/>
    <cellStyle name="Normal 2 5 2 2 2 2 3 6 2" xfId="21242" xr:uid="{00000000-0005-0000-0000-000097200000}"/>
    <cellStyle name="Normal 2 5 2 2 2 2 3 7" xfId="3955" xr:uid="{00000000-0005-0000-0000-000098200000}"/>
    <cellStyle name="Normal 2 5 2 2 2 2 3 7 2" xfId="17044" xr:uid="{00000000-0005-0000-0000-000099200000}"/>
    <cellStyle name="Normal 2 5 2 2 2 2 3 8" xfId="14454" xr:uid="{00000000-0005-0000-0000-00009A200000}"/>
    <cellStyle name="Normal 2 5 2 2 2 2 4" xfId="1416" xr:uid="{00000000-0005-0000-0000-00009B200000}"/>
    <cellStyle name="Normal 2 5 2 2 2 2 4 2" xfId="2974" xr:uid="{00000000-0005-0000-0000-00009C200000}"/>
    <cellStyle name="Normal 2 5 2 2 2 2 4 2 2" xfId="12013" xr:uid="{00000000-0005-0000-0000-00009D200000}"/>
    <cellStyle name="Normal 2 5 2 2 2 2 4 2 2 2" xfId="25039" xr:uid="{00000000-0005-0000-0000-00009E200000}"/>
    <cellStyle name="Normal 2 5 2 2 2 2 4 2 3" xfId="6998" xr:uid="{00000000-0005-0000-0000-00009F200000}"/>
    <cellStyle name="Normal 2 5 2 2 2 2 4 2 3 2" xfId="20032" xr:uid="{00000000-0005-0000-0000-0000A0200000}"/>
    <cellStyle name="Normal 2 5 2 2 2 2 4 2 4" xfId="16235" xr:uid="{00000000-0005-0000-0000-0000A1200000}"/>
    <cellStyle name="Normal 2 5 2 2 2 2 4 3" xfId="13467" xr:uid="{00000000-0005-0000-0000-0000A2200000}"/>
    <cellStyle name="Normal 2 5 2 2 2 2 4 3 2" xfId="26484" xr:uid="{00000000-0005-0000-0000-0000A3200000}"/>
    <cellStyle name="Normal 2 5 2 2 2 2 4 4" xfId="9908" xr:uid="{00000000-0005-0000-0000-0000A4200000}"/>
    <cellStyle name="Normal 2 5 2 2 2 2 4 4 2" xfId="22934" xr:uid="{00000000-0005-0000-0000-0000A5200000}"/>
    <cellStyle name="Normal 2 5 2 2 2 2 4 5" xfId="4890" xr:uid="{00000000-0005-0000-0000-0000A6200000}"/>
    <cellStyle name="Normal 2 5 2 2 2 2 4 5 2" xfId="17927" xr:uid="{00000000-0005-0000-0000-0000A7200000}"/>
    <cellStyle name="Normal 2 5 2 2 2 2 4 6" xfId="14801" xr:uid="{00000000-0005-0000-0000-0000A8200000}"/>
    <cellStyle name="Normal 2 5 2 2 2 2 5" xfId="1807" xr:uid="{00000000-0005-0000-0000-0000A9200000}"/>
    <cellStyle name="Normal 2 5 2 2 2 2 5 2" xfId="10970" xr:uid="{00000000-0005-0000-0000-0000AA200000}"/>
    <cellStyle name="Normal 2 5 2 2 2 2 5 2 2" xfId="23996" xr:uid="{00000000-0005-0000-0000-0000AB200000}"/>
    <cellStyle name="Normal 2 5 2 2 2 2 5 3" xfId="5954" xr:uid="{00000000-0005-0000-0000-0000AC200000}"/>
    <cellStyle name="Normal 2 5 2 2 2 2 5 3 2" xfId="18989" xr:uid="{00000000-0005-0000-0000-0000AD200000}"/>
    <cellStyle name="Normal 2 5 2 2 2 2 5 4" xfId="15192" xr:uid="{00000000-0005-0000-0000-0000AE200000}"/>
    <cellStyle name="Normal 2 5 2 2 2 2 6" xfId="8531" xr:uid="{00000000-0005-0000-0000-0000AF200000}"/>
    <cellStyle name="Normal 2 5 2 2 2 2 6 2" xfId="21560" xr:uid="{00000000-0005-0000-0000-0000B0200000}"/>
    <cellStyle name="Normal 2 5 2 2 2 2 7" xfId="12424" xr:uid="{00000000-0005-0000-0000-0000B1200000}"/>
    <cellStyle name="Normal 2 5 2 2 2 2 7 2" xfId="25441" xr:uid="{00000000-0005-0000-0000-0000B2200000}"/>
    <cellStyle name="Normal 2 5 2 2 2 2 8" xfId="7501" xr:uid="{00000000-0005-0000-0000-0000B3200000}"/>
    <cellStyle name="Normal 2 5 2 2 2 2 8 2" xfId="20533" xr:uid="{00000000-0005-0000-0000-0000B4200000}"/>
    <cellStyle name="Normal 2 5 2 2 2 2 9" xfId="3453" xr:uid="{00000000-0005-0000-0000-0000B5200000}"/>
    <cellStyle name="Normal 2 5 2 2 2 2 9 2" xfId="16553" xr:uid="{00000000-0005-0000-0000-0000B6200000}"/>
    <cellStyle name="Normal 2 5 2 2 2 2_Degree data" xfId="2735" xr:uid="{00000000-0005-0000-0000-0000B7200000}"/>
    <cellStyle name="Normal 2 5 2 2 2 3" xfId="549" xr:uid="{00000000-0005-0000-0000-0000B8200000}"/>
    <cellStyle name="Normal 2 5 2 2 2 3 2" xfId="958" xr:uid="{00000000-0005-0000-0000-0000B9200000}"/>
    <cellStyle name="Normal 2 5 2 2 2 3 2 2" xfId="9808" xr:uid="{00000000-0005-0000-0000-0000BA200000}"/>
    <cellStyle name="Normal 2 5 2 2 2 3 2 2 2" xfId="22834" xr:uid="{00000000-0005-0000-0000-0000BB200000}"/>
    <cellStyle name="Normal 2 5 2 2 2 3 2 3" xfId="4790" xr:uid="{00000000-0005-0000-0000-0000BC200000}"/>
    <cellStyle name="Normal 2 5 2 2 2 3 2 3 2" xfId="17827" xr:uid="{00000000-0005-0000-0000-0000BD200000}"/>
    <cellStyle name="Normal 2 5 2 2 2 3 2 4" xfId="14354" xr:uid="{00000000-0005-0000-0000-0000BE200000}"/>
    <cellStyle name="Normal 2 5 2 2 2 3 3" xfId="2000" xr:uid="{00000000-0005-0000-0000-0000BF200000}"/>
    <cellStyle name="Normal 2 5 2 2 2 3 3 2" xfId="11163" xr:uid="{00000000-0005-0000-0000-0000C0200000}"/>
    <cellStyle name="Normal 2 5 2 2 2 3 3 2 2" xfId="24189" xr:uid="{00000000-0005-0000-0000-0000C1200000}"/>
    <cellStyle name="Normal 2 5 2 2 2 3 3 3" xfId="6147" xr:uid="{00000000-0005-0000-0000-0000C2200000}"/>
    <cellStyle name="Normal 2 5 2 2 2 3 3 3 2" xfId="19182" xr:uid="{00000000-0005-0000-0000-0000C3200000}"/>
    <cellStyle name="Normal 2 5 2 2 2 3 3 4" xfId="15385" xr:uid="{00000000-0005-0000-0000-0000C4200000}"/>
    <cellStyle name="Normal 2 5 2 2 2 3 4" xfId="8924" xr:uid="{00000000-0005-0000-0000-0000C5200000}"/>
    <cellStyle name="Normal 2 5 2 2 2 3 4 2" xfId="21951" xr:uid="{00000000-0005-0000-0000-0000C6200000}"/>
    <cellStyle name="Normal 2 5 2 2 2 3 5" xfId="12617" xr:uid="{00000000-0005-0000-0000-0000C7200000}"/>
    <cellStyle name="Normal 2 5 2 2 2 3 5 2" xfId="25634" xr:uid="{00000000-0005-0000-0000-0000C8200000}"/>
    <cellStyle name="Normal 2 5 2 2 2 3 6" xfId="7401" xr:uid="{00000000-0005-0000-0000-0000C9200000}"/>
    <cellStyle name="Normal 2 5 2 2 2 3 6 2" xfId="20433" xr:uid="{00000000-0005-0000-0000-0000CA200000}"/>
    <cellStyle name="Normal 2 5 2 2 2 3 7" xfId="3855" xr:uid="{00000000-0005-0000-0000-0000CB200000}"/>
    <cellStyle name="Normal 2 5 2 2 2 3 7 2" xfId="16944" xr:uid="{00000000-0005-0000-0000-0000CC200000}"/>
    <cellStyle name="Normal 2 5 2 2 2 3 8" xfId="13952" xr:uid="{00000000-0005-0000-0000-0000CD200000}"/>
    <cellStyle name="Normal 2 5 2 2 2 4" xfId="782" xr:uid="{00000000-0005-0000-0000-0000CE200000}"/>
    <cellStyle name="Normal 2 5 2 2 2 4 2" xfId="2349" xr:uid="{00000000-0005-0000-0000-0000CF200000}"/>
    <cellStyle name="Normal 2 5 2 2 2 4 2 2" xfId="10106" xr:uid="{00000000-0005-0000-0000-0000D0200000}"/>
    <cellStyle name="Normal 2 5 2 2 2 4 2 2 2" xfId="23132" xr:uid="{00000000-0005-0000-0000-0000D1200000}"/>
    <cellStyle name="Normal 2 5 2 2 2 4 2 3" xfId="5088" xr:uid="{00000000-0005-0000-0000-0000D2200000}"/>
    <cellStyle name="Normal 2 5 2 2 2 4 2 3 2" xfId="18125" xr:uid="{00000000-0005-0000-0000-0000D3200000}"/>
    <cellStyle name="Normal 2 5 2 2 2 4 2 4" xfId="15733" xr:uid="{00000000-0005-0000-0000-0000D4200000}"/>
    <cellStyle name="Normal 2 5 2 2 2 4 3" xfId="6496" xr:uid="{00000000-0005-0000-0000-0000D5200000}"/>
    <cellStyle name="Normal 2 5 2 2 2 4 3 2" xfId="11511" xr:uid="{00000000-0005-0000-0000-0000D6200000}"/>
    <cellStyle name="Normal 2 5 2 2 2 4 3 2 2" xfId="24537" xr:uid="{00000000-0005-0000-0000-0000D7200000}"/>
    <cellStyle name="Normal 2 5 2 2 2 4 3 3" xfId="19530" xr:uid="{00000000-0005-0000-0000-0000D8200000}"/>
    <cellStyle name="Normal 2 5 2 2 2 4 4" xfId="9222" xr:uid="{00000000-0005-0000-0000-0000D9200000}"/>
    <cellStyle name="Normal 2 5 2 2 2 4 4 2" xfId="22249" xr:uid="{00000000-0005-0000-0000-0000DA200000}"/>
    <cellStyle name="Normal 2 5 2 2 2 4 5" xfId="12965" xr:uid="{00000000-0005-0000-0000-0000DB200000}"/>
    <cellStyle name="Normal 2 5 2 2 2 4 5 2" xfId="25982" xr:uid="{00000000-0005-0000-0000-0000DC200000}"/>
    <cellStyle name="Normal 2 5 2 2 2 4 6" xfId="7699" xr:uid="{00000000-0005-0000-0000-0000DD200000}"/>
    <cellStyle name="Normal 2 5 2 2 2 4 6 2" xfId="20731" xr:uid="{00000000-0005-0000-0000-0000DE200000}"/>
    <cellStyle name="Normal 2 5 2 2 2 4 7" xfId="4153" xr:uid="{00000000-0005-0000-0000-0000DF200000}"/>
    <cellStyle name="Normal 2 5 2 2 2 4 7 2" xfId="17242" xr:uid="{00000000-0005-0000-0000-0000E0200000}"/>
    <cellStyle name="Normal 2 5 2 2 2 4 8" xfId="14179" xr:uid="{00000000-0005-0000-0000-0000E1200000}"/>
    <cellStyle name="Normal 2 5 2 2 2 5" xfId="1314" xr:uid="{00000000-0005-0000-0000-0000E2200000}"/>
    <cellStyle name="Normal 2 5 2 2 2 5 2" xfId="2872" xr:uid="{00000000-0005-0000-0000-0000E3200000}"/>
    <cellStyle name="Normal 2 5 2 2 2 5 2 2" xfId="10517" xr:uid="{00000000-0005-0000-0000-0000E4200000}"/>
    <cellStyle name="Normal 2 5 2 2 2 5 2 2 2" xfId="23543" xr:uid="{00000000-0005-0000-0000-0000E5200000}"/>
    <cellStyle name="Normal 2 5 2 2 2 5 2 3" xfId="5500" xr:uid="{00000000-0005-0000-0000-0000E6200000}"/>
    <cellStyle name="Normal 2 5 2 2 2 5 2 3 2" xfId="18536" xr:uid="{00000000-0005-0000-0000-0000E7200000}"/>
    <cellStyle name="Normal 2 5 2 2 2 5 2 4" xfId="16135" xr:uid="{00000000-0005-0000-0000-0000E8200000}"/>
    <cellStyle name="Normal 2 5 2 2 2 5 3" xfId="6898" xr:uid="{00000000-0005-0000-0000-0000E9200000}"/>
    <cellStyle name="Normal 2 5 2 2 2 5 3 2" xfId="11913" xr:uid="{00000000-0005-0000-0000-0000EA200000}"/>
    <cellStyle name="Normal 2 5 2 2 2 5 3 2 2" xfId="24939" xr:uid="{00000000-0005-0000-0000-0000EB200000}"/>
    <cellStyle name="Normal 2 5 2 2 2 5 3 3" xfId="19932" xr:uid="{00000000-0005-0000-0000-0000EC200000}"/>
    <cellStyle name="Normal 2 5 2 2 2 5 4" xfId="8705" xr:uid="{00000000-0005-0000-0000-0000ED200000}"/>
    <cellStyle name="Normal 2 5 2 2 2 5 4 2" xfId="21734" xr:uid="{00000000-0005-0000-0000-0000EE200000}"/>
    <cellStyle name="Normal 2 5 2 2 2 5 5" xfId="13367" xr:uid="{00000000-0005-0000-0000-0000EF200000}"/>
    <cellStyle name="Normal 2 5 2 2 2 5 5 2" xfId="26384" xr:uid="{00000000-0005-0000-0000-0000F0200000}"/>
    <cellStyle name="Normal 2 5 2 2 2 5 6" xfId="8111" xr:uid="{00000000-0005-0000-0000-0000F1200000}"/>
    <cellStyle name="Normal 2 5 2 2 2 5 6 2" xfId="21142" xr:uid="{00000000-0005-0000-0000-0000F2200000}"/>
    <cellStyle name="Normal 2 5 2 2 2 5 7" xfId="3635" xr:uid="{00000000-0005-0000-0000-0000F3200000}"/>
    <cellStyle name="Normal 2 5 2 2 2 5 7 2" xfId="16727" xr:uid="{00000000-0005-0000-0000-0000F4200000}"/>
    <cellStyle name="Normal 2 5 2 2 2 5 8" xfId="14701" xr:uid="{00000000-0005-0000-0000-0000F5200000}"/>
    <cellStyle name="Normal 2 5 2 2 2 6" xfId="1707" xr:uid="{00000000-0005-0000-0000-0000F6200000}"/>
    <cellStyle name="Normal 2 5 2 2 2 6 2" xfId="9591" xr:uid="{00000000-0005-0000-0000-0000F7200000}"/>
    <cellStyle name="Normal 2 5 2 2 2 6 2 2" xfId="22617" xr:uid="{00000000-0005-0000-0000-0000F8200000}"/>
    <cellStyle name="Normal 2 5 2 2 2 6 3" xfId="4573" xr:uid="{00000000-0005-0000-0000-0000F9200000}"/>
    <cellStyle name="Normal 2 5 2 2 2 6 3 2" xfId="17610" xr:uid="{00000000-0005-0000-0000-0000FA200000}"/>
    <cellStyle name="Normal 2 5 2 2 2 6 4" xfId="15092" xr:uid="{00000000-0005-0000-0000-0000FB200000}"/>
    <cellStyle name="Normal 2 5 2 2 2 7" xfId="5854" xr:uid="{00000000-0005-0000-0000-0000FC200000}"/>
    <cellStyle name="Normal 2 5 2 2 2 7 2" xfId="10870" xr:uid="{00000000-0005-0000-0000-0000FD200000}"/>
    <cellStyle name="Normal 2 5 2 2 2 7 2 2" xfId="23896" xr:uid="{00000000-0005-0000-0000-0000FE200000}"/>
    <cellStyle name="Normal 2 5 2 2 2 7 3" xfId="18889" xr:uid="{00000000-0005-0000-0000-0000FF200000}"/>
    <cellStyle name="Normal 2 5 2 2 2 8" xfId="8431" xr:uid="{00000000-0005-0000-0000-000000210000}"/>
    <cellStyle name="Normal 2 5 2 2 2 8 2" xfId="21460" xr:uid="{00000000-0005-0000-0000-000001210000}"/>
    <cellStyle name="Normal 2 5 2 2 2 9" xfId="12324" xr:uid="{00000000-0005-0000-0000-000002210000}"/>
    <cellStyle name="Normal 2 5 2 2 2 9 2" xfId="25341" xr:uid="{00000000-0005-0000-0000-000003210000}"/>
    <cellStyle name="Normal 2 5 2 2 2_Degree data" xfId="2802" xr:uid="{00000000-0005-0000-0000-000004210000}"/>
    <cellStyle name="Normal 2 5 2 2 3" xfId="206" xr:uid="{00000000-0005-0000-0000-000005210000}"/>
    <cellStyle name="Normal 2 5 2 2 3 10" xfId="7245" xr:uid="{00000000-0005-0000-0000-000006210000}"/>
    <cellStyle name="Normal 2 5 2 2 3 10 2" xfId="20277" xr:uid="{00000000-0005-0000-0000-000007210000}"/>
    <cellStyle name="Normal 2 5 2 2 3 11" xfId="3310" xr:uid="{00000000-0005-0000-0000-000008210000}"/>
    <cellStyle name="Normal 2 5 2 2 3 11 2" xfId="16410" xr:uid="{00000000-0005-0000-0000-000009210000}"/>
    <cellStyle name="Normal 2 5 2 2 3 12" xfId="13633" xr:uid="{00000000-0005-0000-0000-00000A210000}"/>
    <cellStyle name="Normal 2 5 2 2 3 2" xfId="355" xr:uid="{00000000-0005-0000-0000-00000B210000}"/>
    <cellStyle name="Normal 2 5 2 2 3 2 10" xfId="13764" xr:uid="{00000000-0005-0000-0000-00000C210000}"/>
    <cellStyle name="Normal 2 5 2 2 3 2 2" xfId="710" xr:uid="{00000000-0005-0000-0000-00000D210000}"/>
    <cellStyle name="Normal 2 5 2 2 3 2 2 2" xfId="2003" xr:uid="{00000000-0005-0000-0000-00000E210000}"/>
    <cellStyle name="Normal 2 5 2 2 3 2 2 2 2" xfId="10109" xr:uid="{00000000-0005-0000-0000-00000F210000}"/>
    <cellStyle name="Normal 2 5 2 2 3 2 2 2 2 2" xfId="23135" xr:uid="{00000000-0005-0000-0000-000010210000}"/>
    <cellStyle name="Normal 2 5 2 2 3 2 2 2 3" xfId="5091" xr:uid="{00000000-0005-0000-0000-000011210000}"/>
    <cellStyle name="Normal 2 5 2 2 3 2 2 2 3 2" xfId="18128" xr:uid="{00000000-0005-0000-0000-000012210000}"/>
    <cellStyle name="Normal 2 5 2 2 3 2 2 2 4" xfId="15388" xr:uid="{00000000-0005-0000-0000-000013210000}"/>
    <cellStyle name="Normal 2 5 2 2 3 2 2 3" xfId="6150" xr:uid="{00000000-0005-0000-0000-000014210000}"/>
    <cellStyle name="Normal 2 5 2 2 3 2 2 3 2" xfId="11166" xr:uid="{00000000-0005-0000-0000-000015210000}"/>
    <cellStyle name="Normal 2 5 2 2 3 2 2 3 2 2" xfId="24192" xr:uid="{00000000-0005-0000-0000-000016210000}"/>
    <cellStyle name="Normal 2 5 2 2 3 2 2 3 3" xfId="19185" xr:uid="{00000000-0005-0000-0000-000017210000}"/>
    <cellStyle name="Normal 2 5 2 2 3 2 2 4" xfId="9225" xr:uid="{00000000-0005-0000-0000-000018210000}"/>
    <cellStyle name="Normal 2 5 2 2 3 2 2 4 2" xfId="22252" xr:uid="{00000000-0005-0000-0000-000019210000}"/>
    <cellStyle name="Normal 2 5 2 2 3 2 2 5" xfId="12620" xr:uid="{00000000-0005-0000-0000-00001A210000}"/>
    <cellStyle name="Normal 2 5 2 2 3 2 2 5 2" xfId="25637" xr:uid="{00000000-0005-0000-0000-00001B210000}"/>
    <cellStyle name="Normal 2 5 2 2 3 2 2 6" xfId="7702" xr:uid="{00000000-0005-0000-0000-00001C210000}"/>
    <cellStyle name="Normal 2 5 2 2 3 2 2 6 2" xfId="20734" xr:uid="{00000000-0005-0000-0000-00001D210000}"/>
    <cellStyle name="Normal 2 5 2 2 3 2 2 7" xfId="4156" xr:uid="{00000000-0005-0000-0000-00001E210000}"/>
    <cellStyle name="Normal 2 5 2 2 3 2 2 7 2" xfId="17245" xr:uid="{00000000-0005-0000-0000-00001F210000}"/>
    <cellStyle name="Normal 2 5 2 2 3 2 2 8" xfId="14113" xr:uid="{00000000-0005-0000-0000-000020210000}"/>
    <cellStyle name="Normal 2 5 2 2 3 2 3" xfId="1119" xr:uid="{00000000-0005-0000-0000-000021210000}"/>
    <cellStyle name="Normal 2 5 2 2 3 2 3 2" xfId="2352" xr:uid="{00000000-0005-0000-0000-000022210000}"/>
    <cellStyle name="Normal 2 5 2 2 3 2 3 2 2" xfId="10678" xr:uid="{00000000-0005-0000-0000-000023210000}"/>
    <cellStyle name="Normal 2 5 2 2 3 2 3 2 2 2" xfId="23704" xr:uid="{00000000-0005-0000-0000-000024210000}"/>
    <cellStyle name="Normal 2 5 2 2 3 2 3 2 3" xfId="5661" xr:uid="{00000000-0005-0000-0000-000025210000}"/>
    <cellStyle name="Normal 2 5 2 2 3 2 3 2 3 2" xfId="18697" xr:uid="{00000000-0005-0000-0000-000026210000}"/>
    <cellStyle name="Normal 2 5 2 2 3 2 3 2 4" xfId="15736" xr:uid="{00000000-0005-0000-0000-000027210000}"/>
    <cellStyle name="Normal 2 5 2 2 3 2 3 3" xfId="6499" xr:uid="{00000000-0005-0000-0000-000028210000}"/>
    <cellStyle name="Normal 2 5 2 2 3 2 3 3 2" xfId="11514" xr:uid="{00000000-0005-0000-0000-000029210000}"/>
    <cellStyle name="Normal 2 5 2 2 3 2 3 3 2 2" xfId="24540" xr:uid="{00000000-0005-0000-0000-00002A210000}"/>
    <cellStyle name="Normal 2 5 2 2 3 2 3 3 3" xfId="19533" xr:uid="{00000000-0005-0000-0000-00002B210000}"/>
    <cellStyle name="Normal 2 5 2 2 3 2 3 4" xfId="9085" xr:uid="{00000000-0005-0000-0000-00002C210000}"/>
    <cellStyle name="Normal 2 5 2 2 3 2 3 4 2" xfId="22112" xr:uid="{00000000-0005-0000-0000-00002D210000}"/>
    <cellStyle name="Normal 2 5 2 2 3 2 3 5" xfId="12968" xr:uid="{00000000-0005-0000-0000-00002E210000}"/>
    <cellStyle name="Normal 2 5 2 2 3 2 3 5 2" xfId="25985" xr:uid="{00000000-0005-0000-0000-00002F210000}"/>
    <cellStyle name="Normal 2 5 2 2 3 2 3 6" xfId="8272" xr:uid="{00000000-0005-0000-0000-000030210000}"/>
    <cellStyle name="Normal 2 5 2 2 3 2 3 6 2" xfId="21303" xr:uid="{00000000-0005-0000-0000-000031210000}"/>
    <cellStyle name="Normal 2 5 2 2 3 2 3 7" xfId="4016" xr:uid="{00000000-0005-0000-0000-000032210000}"/>
    <cellStyle name="Normal 2 5 2 2 3 2 3 7 2" xfId="17105" xr:uid="{00000000-0005-0000-0000-000033210000}"/>
    <cellStyle name="Normal 2 5 2 2 3 2 3 8" xfId="14515" xr:uid="{00000000-0005-0000-0000-000034210000}"/>
    <cellStyle name="Normal 2 5 2 2 3 2 4" xfId="1477" xr:uid="{00000000-0005-0000-0000-000035210000}"/>
    <cellStyle name="Normal 2 5 2 2 3 2 4 2" xfId="3036" xr:uid="{00000000-0005-0000-0000-000036210000}"/>
    <cellStyle name="Normal 2 5 2 2 3 2 4 2 2" xfId="12074" xr:uid="{00000000-0005-0000-0000-000037210000}"/>
    <cellStyle name="Normal 2 5 2 2 3 2 4 2 2 2" xfId="25100" xr:uid="{00000000-0005-0000-0000-000038210000}"/>
    <cellStyle name="Normal 2 5 2 2 3 2 4 2 3" xfId="7059" xr:uid="{00000000-0005-0000-0000-000039210000}"/>
    <cellStyle name="Normal 2 5 2 2 3 2 4 2 3 2" xfId="20093" xr:uid="{00000000-0005-0000-0000-00003A210000}"/>
    <cellStyle name="Normal 2 5 2 2 3 2 4 2 4" xfId="16296" xr:uid="{00000000-0005-0000-0000-00003B210000}"/>
    <cellStyle name="Normal 2 5 2 2 3 2 4 3" xfId="13528" xr:uid="{00000000-0005-0000-0000-00003C210000}"/>
    <cellStyle name="Normal 2 5 2 2 3 2 4 3 2" xfId="26545" xr:uid="{00000000-0005-0000-0000-00003D210000}"/>
    <cellStyle name="Normal 2 5 2 2 3 2 4 4" xfId="9969" xr:uid="{00000000-0005-0000-0000-00003E210000}"/>
    <cellStyle name="Normal 2 5 2 2 3 2 4 4 2" xfId="22995" xr:uid="{00000000-0005-0000-0000-00003F210000}"/>
    <cellStyle name="Normal 2 5 2 2 3 2 4 5" xfId="4951" xr:uid="{00000000-0005-0000-0000-000040210000}"/>
    <cellStyle name="Normal 2 5 2 2 3 2 4 5 2" xfId="17988" xr:uid="{00000000-0005-0000-0000-000041210000}"/>
    <cellStyle name="Normal 2 5 2 2 3 2 4 6" xfId="14862" xr:uid="{00000000-0005-0000-0000-000042210000}"/>
    <cellStyle name="Normal 2 5 2 2 3 2 5" xfId="1868" xr:uid="{00000000-0005-0000-0000-000043210000}"/>
    <cellStyle name="Normal 2 5 2 2 3 2 5 2" xfId="11031" xr:uid="{00000000-0005-0000-0000-000044210000}"/>
    <cellStyle name="Normal 2 5 2 2 3 2 5 2 2" xfId="24057" xr:uid="{00000000-0005-0000-0000-000045210000}"/>
    <cellStyle name="Normal 2 5 2 2 3 2 5 3" xfId="6015" xr:uid="{00000000-0005-0000-0000-000046210000}"/>
    <cellStyle name="Normal 2 5 2 2 3 2 5 3 2" xfId="19050" xr:uid="{00000000-0005-0000-0000-000047210000}"/>
    <cellStyle name="Normal 2 5 2 2 3 2 5 4" xfId="15253" xr:uid="{00000000-0005-0000-0000-000048210000}"/>
    <cellStyle name="Normal 2 5 2 2 3 2 6" xfId="8592" xr:uid="{00000000-0005-0000-0000-000049210000}"/>
    <cellStyle name="Normal 2 5 2 2 3 2 6 2" xfId="21621" xr:uid="{00000000-0005-0000-0000-00004A210000}"/>
    <cellStyle name="Normal 2 5 2 2 3 2 7" xfId="12485" xr:uid="{00000000-0005-0000-0000-00004B210000}"/>
    <cellStyle name="Normal 2 5 2 2 3 2 7 2" xfId="25502" xr:uid="{00000000-0005-0000-0000-00004C210000}"/>
    <cellStyle name="Normal 2 5 2 2 3 2 8" xfId="7562" xr:uid="{00000000-0005-0000-0000-00004D210000}"/>
    <cellStyle name="Normal 2 5 2 2 3 2 8 2" xfId="20594" xr:uid="{00000000-0005-0000-0000-00004E210000}"/>
    <cellStyle name="Normal 2 5 2 2 3 2 9" xfId="3514" xr:uid="{00000000-0005-0000-0000-00004F210000}"/>
    <cellStyle name="Normal 2 5 2 2 3 2 9 2" xfId="16614" xr:uid="{00000000-0005-0000-0000-000050210000}"/>
    <cellStyle name="Normal 2 5 2 2 3 2_Degree data" xfId="2773" xr:uid="{00000000-0005-0000-0000-000051210000}"/>
    <cellStyle name="Normal 2 5 2 2 3 3" xfId="506" xr:uid="{00000000-0005-0000-0000-000052210000}"/>
    <cellStyle name="Normal 2 5 2 2 3 3 2" xfId="915" xr:uid="{00000000-0005-0000-0000-000053210000}"/>
    <cellStyle name="Normal 2 5 2 2 3 3 2 2" xfId="9765" xr:uid="{00000000-0005-0000-0000-000054210000}"/>
    <cellStyle name="Normal 2 5 2 2 3 3 2 2 2" xfId="22791" xr:uid="{00000000-0005-0000-0000-000055210000}"/>
    <cellStyle name="Normal 2 5 2 2 3 3 2 3" xfId="4747" xr:uid="{00000000-0005-0000-0000-000056210000}"/>
    <cellStyle name="Normal 2 5 2 2 3 3 2 3 2" xfId="17784" xr:uid="{00000000-0005-0000-0000-000057210000}"/>
    <cellStyle name="Normal 2 5 2 2 3 3 2 4" xfId="14311" xr:uid="{00000000-0005-0000-0000-000058210000}"/>
    <cellStyle name="Normal 2 5 2 2 3 3 3" xfId="2002" xr:uid="{00000000-0005-0000-0000-000059210000}"/>
    <cellStyle name="Normal 2 5 2 2 3 3 3 2" xfId="11165" xr:uid="{00000000-0005-0000-0000-00005A210000}"/>
    <cellStyle name="Normal 2 5 2 2 3 3 3 2 2" xfId="24191" xr:uid="{00000000-0005-0000-0000-00005B210000}"/>
    <cellStyle name="Normal 2 5 2 2 3 3 3 3" xfId="6149" xr:uid="{00000000-0005-0000-0000-00005C210000}"/>
    <cellStyle name="Normal 2 5 2 2 3 3 3 3 2" xfId="19184" xr:uid="{00000000-0005-0000-0000-00005D210000}"/>
    <cellStyle name="Normal 2 5 2 2 3 3 3 4" xfId="15387" xr:uid="{00000000-0005-0000-0000-00005E210000}"/>
    <cellStyle name="Normal 2 5 2 2 3 3 4" xfId="8881" xr:uid="{00000000-0005-0000-0000-00005F210000}"/>
    <cellStyle name="Normal 2 5 2 2 3 3 4 2" xfId="21908" xr:uid="{00000000-0005-0000-0000-000060210000}"/>
    <cellStyle name="Normal 2 5 2 2 3 3 5" xfId="12619" xr:uid="{00000000-0005-0000-0000-000061210000}"/>
    <cellStyle name="Normal 2 5 2 2 3 3 5 2" xfId="25636" xr:uid="{00000000-0005-0000-0000-000062210000}"/>
    <cellStyle name="Normal 2 5 2 2 3 3 6" xfId="7358" xr:uid="{00000000-0005-0000-0000-000063210000}"/>
    <cellStyle name="Normal 2 5 2 2 3 3 6 2" xfId="20390" xr:uid="{00000000-0005-0000-0000-000064210000}"/>
    <cellStyle name="Normal 2 5 2 2 3 3 7" xfId="3812" xr:uid="{00000000-0005-0000-0000-000065210000}"/>
    <cellStyle name="Normal 2 5 2 2 3 3 7 2" xfId="16901" xr:uid="{00000000-0005-0000-0000-000066210000}"/>
    <cellStyle name="Normal 2 5 2 2 3 3 8" xfId="13909" xr:uid="{00000000-0005-0000-0000-000067210000}"/>
    <cellStyle name="Normal 2 5 2 2 3 4" xfId="812" xr:uid="{00000000-0005-0000-0000-000068210000}"/>
    <cellStyle name="Normal 2 5 2 2 3 4 2" xfId="2351" xr:uid="{00000000-0005-0000-0000-000069210000}"/>
    <cellStyle name="Normal 2 5 2 2 3 4 2 2" xfId="10108" xr:uid="{00000000-0005-0000-0000-00006A210000}"/>
    <cellStyle name="Normal 2 5 2 2 3 4 2 2 2" xfId="23134" xr:uid="{00000000-0005-0000-0000-00006B210000}"/>
    <cellStyle name="Normal 2 5 2 2 3 4 2 3" xfId="5090" xr:uid="{00000000-0005-0000-0000-00006C210000}"/>
    <cellStyle name="Normal 2 5 2 2 3 4 2 3 2" xfId="18127" xr:uid="{00000000-0005-0000-0000-00006D210000}"/>
    <cellStyle name="Normal 2 5 2 2 3 4 2 4" xfId="15735" xr:uid="{00000000-0005-0000-0000-00006E210000}"/>
    <cellStyle name="Normal 2 5 2 2 3 4 3" xfId="6498" xr:uid="{00000000-0005-0000-0000-00006F210000}"/>
    <cellStyle name="Normal 2 5 2 2 3 4 3 2" xfId="11513" xr:uid="{00000000-0005-0000-0000-000070210000}"/>
    <cellStyle name="Normal 2 5 2 2 3 4 3 2 2" xfId="24539" xr:uid="{00000000-0005-0000-0000-000071210000}"/>
    <cellStyle name="Normal 2 5 2 2 3 4 3 3" xfId="19532" xr:uid="{00000000-0005-0000-0000-000072210000}"/>
    <cellStyle name="Normal 2 5 2 2 3 4 4" xfId="9224" xr:uid="{00000000-0005-0000-0000-000073210000}"/>
    <cellStyle name="Normal 2 5 2 2 3 4 4 2" xfId="22251" xr:uid="{00000000-0005-0000-0000-000074210000}"/>
    <cellStyle name="Normal 2 5 2 2 3 4 5" xfId="12967" xr:uid="{00000000-0005-0000-0000-000075210000}"/>
    <cellStyle name="Normal 2 5 2 2 3 4 5 2" xfId="25984" xr:uid="{00000000-0005-0000-0000-000076210000}"/>
    <cellStyle name="Normal 2 5 2 2 3 4 6" xfId="7701" xr:uid="{00000000-0005-0000-0000-000077210000}"/>
    <cellStyle name="Normal 2 5 2 2 3 4 6 2" xfId="20733" xr:uid="{00000000-0005-0000-0000-000078210000}"/>
    <cellStyle name="Normal 2 5 2 2 3 4 7" xfId="4155" xr:uid="{00000000-0005-0000-0000-000079210000}"/>
    <cellStyle name="Normal 2 5 2 2 3 4 7 2" xfId="17244" xr:uid="{00000000-0005-0000-0000-00007A210000}"/>
    <cellStyle name="Normal 2 5 2 2 3 4 8" xfId="14209" xr:uid="{00000000-0005-0000-0000-00007B210000}"/>
    <cellStyle name="Normal 2 5 2 2 3 5" xfId="1270" xr:uid="{00000000-0005-0000-0000-00007C210000}"/>
    <cellStyle name="Normal 2 5 2 2 3 5 2" xfId="2827" xr:uid="{00000000-0005-0000-0000-00007D210000}"/>
    <cellStyle name="Normal 2 5 2 2 3 5 2 2" xfId="10474" xr:uid="{00000000-0005-0000-0000-00007E210000}"/>
    <cellStyle name="Normal 2 5 2 2 3 5 2 2 2" xfId="23500" xr:uid="{00000000-0005-0000-0000-00007F210000}"/>
    <cellStyle name="Normal 2 5 2 2 3 5 2 3" xfId="5457" xr:uid="{00000000-0005-0000-0000-000080210000}"/>
    <cellStyle name="Normal 2 5 2 2 3 5 2 3 2" xfId="18493" xr:uid="{00000000-0005-0000-0000-000081210000}"/>
    <cellStyle name="Normal 2 5 2 2 3 5 2 4" xfId="16092" xr:uid="{00000000-0005-0000-0000-000082210000}"/>
    <cellStyle name="Normal 2 5 2 2 3 5 3" xfId="6855" xr:uid="{00000000-0005-0000-0000-000083210000}"/>
    <cellStyle name="Normal 2 5 2 2 3 5 3 2" xfId="11870" xr:uid="{00000000-0005-0000-0000-000084210000}"/>
    <cellStyle name="Normal 2 5 2 2 3 5 3 2 2" xfId="24896" xr:uid="{00000000-0005-0000-0000-000085210000}"/>
    <cellStyle name="Normal 2 5 2 2 3 5 3 3" xfId="19889" xr:uid="{00000000-0005-0000-0000-000086210000}"/>
    <cellStyle name="Normal 2 5 2 2 3 5 4" xfId="8766" xr:uid="{00000000-0005-0000-0000-000087210000}"/>
    <cellStyle name="Normal 2 5 2 2 3 5 4 2" xfId="21795" xr:uid="{00000000-0005-0000-0000-000088210000}"/>
    <cellStyle name="Normal 2 5 2 2 3 5 5" xfId="13324" xr:uid="{00000000-0005-0000-0000-000089210000}"/>
    <cellStyle name="Normal 2 5 2 2 3 5 5 2" xfId="26341" xr:uid="{00000000-0005-0000-0000-00008A210000}"/>
    <cellStyle name="Normal 2 5 2 2 3 5 6" xfId="8068" xr:uid="{00000000-0005-0000-0000-00008B210000}"/>
    <cellStyle name="Normal 2 5 2 2 3 5 6 2" xfId="21099" xr:uid="{00000000-0005-0000-0000-00008C210000}"/>
    <cellStyle name="Normal 2 5 2 2 3 5 7" xfId="3696" xr:uid="{00000000-0005-0000-0000-00008D210000}"/>
    <cellStyle name="Normal 2 5 2 2 3 5 7 2" xfId="16788" xr:uid="{00000000-0005-0000-0000-00008E210000}"/>
    <cellStyle name="Normal 2 5 2 2 3 5 8" xfId="14658" xr:uid="{00000000-0005-0000-0000-00008F210000}"/>
    <cellStyle name="Normal 2 5 2 2 3 6" xfId="1664" xr:uid="{00000000-0005-0000-0000-000090210000}"/>
    <cellStyle name="Normal 2 5 2 2 3 6 2" xfId="9652" xr:uid="{00000000-0005-0000-0000-000091210000}"/>
    <cellStyle name="Normal 2 5 2 2 3 6 2 2" xfId="22678" xr:uid="{00000000-0005-0000-0000-000092210000}"/>
    <cellStyle name="Normal 2 5 2 2 3 6 3" xfId="4634" xr:uid="{00000000-0005-0000-0000-000093210000}"/>
    <cellStyle name="Normal 2 5 2 2 3 6 3 2" xfId="17671" xr:uid="{00000000-0005-0000-0000-000094210000}"/>
    <cellStyle name="Normal 2 5 2 2 3 6 4" xfId="15049" xr:uid="{00000000-0005-0000-0000-000095210000}"/>
    <cellStyle name="Normal 2 5 2 2 3 7" xfId="5811" xr:uid="{00000000-0005-0000-0000-000096210000}"/>
    <cellStyle name="Normal 2 5 2 2 3 7 2" xfId="10827" xr:uid="{00000000-0005-0000-0000-000097210000}"/>
    <cellStyle name="Normal 2 5 2 2 3 7 2 2" xfId="23853" xr:uid="{00000000-0005-0000-0000-000098210000}"/>
    <cellStyle name="Normal 2 5 2 2 3 7 3" xfId="18846" xr:uid="{00000000-0005-0000-0000-000099210000}"/>
    <cellStyle name="Normal 2 5 2 2 3 8" xfId="8388" xr:uid="{00000000-0005-0000-0000-00009A210000}"/>
    <cellStyle name="Normal 2 5 2 2 3 8 2" xfId="21417" xr:uid="{00000000-0005-0000-0000-00009B210000}"/>
    <cellStyle name="Normal 2 5 2 2 3 9" xfId="12281" xr:uid="{00000000-0005-0000-0000-00009C210000}"/>
    <cellStyle name="Normal 2 5 2 2 3 9 2" xfId="25298" xr:uid="{00000000-0005-0000-0000-00009D210000}"/>
    <cellStyle name="Normal 2 5 2 2 3_Degree data" xfId="2771" xr:uid="{00000000-0005-0000-0000-00009E210000}"/>
    <cellStyle name="Normal 2 5 2 2 4" xfId="242" xr:uid="{00000000-0005-0000-0000-00009F210000}"/>
    <cellStyle name="Normal 2 5 2 2 4 10" xfId="13663" xr:uid="{00000000-0005-0000-0000-0000A0210000}"/>
    <cellStyle name="Normal 2 5 2 2 4 2" xfId="606" xr:uid="{00000000-0005-0000-0000-0000A1210000}"/>
    <cellStyle name="Normal 2 5 2 2 4 2 2" xfId="2004" xr:uid="{00000000-0005-0000-0000-0000A2210000}"/>
    <cellStyle name="Normal 2 5 2 2 4 2 2 2" xfId="10110" xr:uid="{00000000-0005-0000-0000-0000A3210000}"/>
    <cellStyle name="Normal 2 5 2 2 4 2 2 2 2" xfId="23136" xr:uid="{00000000-0005-0000-0000-0000A4210000}"/>
    <cellStyle name="Normal 2 5 2 2 4 2 2 3" xfId="5092" xr:uid="{00000000-0005-0000-0000-0000A5210000}"/>
    <cellStyle name="Normal 2 5 2 2 4 2 2 3 2" xfId="18129" xr:uid="{00000000-0005-0000-0000-0000A6210000}"/>
    <cellStyle name="Normal 2 5 2 2 4 2 2 4" xfId="15389" xr:uid="{00000000-0005-0000-0000-0000A7210000}"/>
    <cellStyle name="Normal 2 5 2 2 4 2 3" xfId="6151" xr:uid="{00000000-0005-0000-0000-0000A8210000}"/>
    <cellStyle name="Normal 2 5 2 2 4 2 3 2" xfId="11167" xr:uid="{00000000-0005-0000-0000-0000A9210000}"/>
    <cellStyle name="Normal 2 5 2 2 4 2 3 2 2" xfId="24193" xr:uid="{00000000-0005-0000-0000-0000AA210000}"/>
    <cellStyle name="Normal 2 5 2 2 4 2 3 3" xfId="19186" xr:uid="{00000000-0005-0000-0000-0000AB210000}"/>
    <cellStyle name="Normal 2 5 2 2 4 2 4" xfId="9226" xr:uid="{00000000-0005-0000-0000-0000AC210000}"/>
    <cellStyle name="Normal 2 5 2 2 4 2 4 2" xfId="22253" xr:uid="{00000000-0005-0000-0000-0000AD210000}"/>
    <cellStyle name="Normal 2 5 2 2 4 2 5" xfId="12621" xr:uid="{00000000-0005-0000-0000-0000AE210000}"/>
    <cellStyle name="Normal 2 5 2 2 4 2 5 2" xfId="25638" xr:uid="{00000000-0005-0000-0000-0000AF210000}"/>
    <cellStyle name="Normal 2 5 2 2 4 2 6" xfId="7703" xr:uid="{00000000-0005-0000-0000-0000B0210000}"/>
    <cellStyle name="Normal 2 5 2 2 4 2 6 2" xfId="20735" xr:uid="{00000000-0005-0000-0000-0000B1210000}"/>
    <cellStyle name="Normal 2 5 2 2 4 2 7" xfId="4157" xr:uid="{00000000-0005-0000-0000-0000B2210000}"/>
    <cellStyle name="Normal 2 5 2 2 4 2 7 2" xfId="17246" xr:uid="{00000000-0005-0000-0000-0000B3210000}"/>
    <cellStyle name="Normal 2 5 2 2 4 2 8" xfId="14009" xr:uid="{00000000-0005-0000-0000-0000B4210000}"/>
    <cellStyle name="Normal 2 5 2 2 4 3" xfId="1015" xr:uid="{00000000-0005-0000-0000-0000B5210000}"/>
    <cellStyle name="Normal 2 5 2 2 4 3 2" xfId="2353" xr:uid="{00000000-0005-0000-0000-0000B6210000}"/>
    <cellStyle name="Normal 2 5 2 2 4 3 2 2" xfId="10574" xr:uid="{00000000-0005-0000-0000-0000B7210000}"/>
    <cellStyle name="Normal 2 5 2 2 4 3 2 2 2" xfId="23600" xr:uid="{00000000-0005-0000-0000-0000B8210000}"/>
    <cellStyle name="Normal 2 5 2 2 4 3 2 3" xfId="5557" xr:uid="{00000000-0005-0000-0000-0000B9210000}"/>
    <cellStyle name="Normal 2 5 2 2 4 3 2 3 2" xfId="18593" xr:uid="{00000000-0005-0000-0000-0000BA210000}"/>
    <cellStyle name="Normal 2 5 2 2 4 3 2 4" xfId="15737" xr:uid="{00000000-0005-0000-0000-0000BB210000}"/>
    <cellStyle name="Normal 2 5 2 2 4 3 3" xfId="6500" xr:uid="{00000000-0005-0000-0000-0000BC210000}"/>
    <cellStyle name="Normal 2 5 2 2 4 3 3 2" xfId="11515" xr:uid="{00000000-0005-0000-0000-0000BD210000}"/>
    <cellStyle name="Normal 2 5 2 2 4 3 3 2 2" xfId="24541" xr:uid="{00000000-0005-0000-0000-0000BE210000}"/>
    <cellStyle name="Normal 2 5 2 2 4 3 3 3" xfId="19534" xr:uid="{00000000-0005-0000-0000-0000BF210000}"/>
    <cellStyle name="Normal 2 5 2 2 4 3 4" xfId="8981" xr:uid="{00000000-0005-0000-0000-0000C0210000}"/>
    <cellStyle name="Normal 2 5 2 2 4 3 4 2" xfId="22008" xr:uid="{00000000-0005-0000-0000-0000C1210000}"/>
    <cellStyle name="Normal 2 5 2 2 4 3 5" xfId="12969" xr:uid="{00000000-0005-0000-0000-0000C2210000}"/>
    <cellStyle name="Normal 2 5 2 2 4 3 5 2" xfId="25986" xr:uid="{00000000-0005-0000-0000-0000C3210000}"/>
    <cellStyle name="Normal 2 5 2 2 4 3 6" xfId="8168" xr:uid="{00000000-0005-0000-0000-0000C4210000}"/>
    <cellStyle name="Normal 2 5 2 2 4 3 6 2" xfId="21199" xr:uid="{00000000-0005-0000-0000-0000C5210000}"/>
    <cellStyle name="Normal 2 5 2 2 4 3 7" xfId="3912" xr:uid="{00000000-0005-0000-0000-0000C6210000}"/>
    <cellStyle name="Normal 2 5 2 2 4 3 7 2" xfId="17001" xr:uid="{00000000-0005-0000-0000-0000C7210000}"/>
    <cellStyle name="Normal 2 5 2 2 4 3 8" xfId="14411" xr:uid="{00000000-0005-0000-0000-0000C8210000}"/>
    <cellStyle name="Normal 2 5 2 2 4 4" xfId="1371" xr:uid="{00000000-0005-0000-0000-0000C9210000}"/>
    <cellStyle name="Normal 2 5 2 2 4 4 2" xfId="2929" xr:uid="{00000000-0005-0000-0000-0000CA210000}"/>
    <cellStyle name="Normal 2 5 2 2 4 4 2 2" xfId="11970" xr:uid="{00000000-0005-0000-0000-0000CB210000}"/>
    <cellStyle name="Normal 2 5 2 2 4 4 2 2 2" xfId="24996" xr:uid="{00000000-0005-0000-0000-0000CC210000}"/>
    <cellStyle name="Normal 2 5 2 2 4 4 2 3" xfId="6955" xr:uid="{00000000-0005-0000-0000-0000CD210000}"/>
    <cellStyle name="Normal 2 5 2 2 4 4 2 3 2" xfId="19989" xr:uid="{00000000-0005-0000-0000-0000CE210000}"/>
    <cellStyle name="Normal 2 5 2 2 4 4 2 4" xfId="16192" xr:uid="{00000000-0005-0000-0000-0000CF210000}"/>
    <cellStyle name="Normal 2 5 2 2 4 4 3" xfId="13424" xr:uid="{00000000-0005-0000-0000-0000D0210000}"/>
    <cellStyle name="Normal 2 5 2 2 4 4 3 2" xfId="26441" xr:uid="{00000000-0005-0000-0000-0000D1210000}"/>
    <cellStyle name="Normal 2 5 2 2 4 4 4" xfId="9865" xr:uid="{00000000-0005-0000-0000-0000D2210000}"/>
    <cellStyle name="Normal 2 5 2 2 4 4 4 2" xfId="22891" xr:uid="{00000000-0005-0000-0000-0000D3210000}"/>
    <cellStyle name="Normal 2 5 2 2 4 4 5" xfId="4847" xr:uid="{00000000-0005-0000-0000-0000D4210000}"/>
    <cellStyle name="Normal 2 5 2 2 4 4 5 2" xfId="17884" xr:uid="{00000000-0005-0000-0000-0000D5210000}"/>
    <cellStyle name="Normal 2 5 2 2 4 4 6" xfId="14758" xr:uid="{00000000-0005-0000-0000-0000D6210000}"/>
    <cellStyle name="Normal 2 5 2 2 4 5" xfId="1764" xr:uid="{00000000-0005-0000-0000-0000D7210000}"/>
    <cellStyle name="Normal 2 5 2 2 4 5 2" xfId="10927" xr:uid="{00000000-0005-0000-0000-0000D8210000}"/>
    <cellStyle name="Normal 2 5 2 2 4 5 2 2" xfId="23953" xr:uid="{00000000-0005-0000-0000-0000D9210000}"/>
    <cellStyle name="Normal 2 5 2 2 4 5 3" xfId="5911" xr:uid="{00000000-0005-0000-0000-0000DA210000}"/>
    <cellStyle name="Normal 2 5 2 2 4 5 3 2" xfId="18946" xr:uid="{00000000-0005-0000-0000-0000DB210000}"/>
    <cellStyle name="Normal 2 5 2 2 4 5 4" xfId="15149" xr:uid="{00000000-0005-0000-0000-0000DC210000}"/>
    <cellStyle name="Normal 2 5 2 2 4 6" xfId="8488" xr:uid="{00000000-0005-0000-0000-0000DD210000}"/>
    <cellStyle name="Normal 2 5 2 2 4 6 2" xfId="21517" xr:uid="{00000000-0005-0000-0000-0000DE210000}"/>
    <cellStyle name="Normal 2 5 2 2 4 7" xfId="12381" xr:uid="{00000000-0005-0000-0000-0000DF210000}"/>
    <cellStyle name="Normal 2 5 2 2 4 7 2" xfId="25398" xr:uid="{00000000-0005-0000-0000-0000E0210000}"/>
    <cellStyle name="Normal 2 5 2 2 4 8" xfId="7458" xr:uid="{00000000-0005-0000-0000-0000E1210000}"/>
    <cellStyle name="Normal 2 5 2 2 4 8 2" xfId="20490" xr:uid="{00000000-0005-0000-0000-0000E2210000}"/>
    <cellStyle name="Normal 2 5 2 2 4 9" xfId="3410" xr:uid="{00000000-0005-0000-0000-0000E3210000}"/>
    <cellStyle name="Normal 2 5 2 2 4 9 2" xfId="16510" xr:uid="{00000000-0005-0000-0000-0000E4210000}"/>
    <cellStyle name="Normal 2 5 2 2 4_Degree data" xfId="2652" xr:uid="{00000000-0005-0000-0000-0000E5210000}"/>
    <cellStyle name="Normal 2 5 2 2 5" xfId="295" xr:uid="{00000000-0005-0000-0000-0000E6210000}"/>
    <cellStyle name="Normal 2 5 2 2 5 10" xfId="13708" xr:uid="{00000000-0005-0000-0000-0000E7210000}"/>
    <cellStyle name="Normal 2 5 2 2 5 2" xfId="858" xr:uid="{00000000-0005-0000-0000-0000E8210000}"/>
    <cellStyle name="Normal 2 5 2 2 5 2 2" xfId="2005" xr:uid="{00000000-0005-0000-0000-0000E9210000}"/>
    <cellStyle name="Normal 2 5 2 2 5 2 2 2" xfId="10111" xr:uid="{00000000-0005-0000-0000-0000EA210000}"/>
    <cellStyle name="Normal 2 5 2 2 5 2 2 2 2" xfId="23137" xr:uid="{00000000-0005-0000-0000-0000EB210000}"/>
    <cellStyle name="Normal 2 5 2 2 5 2 2 3" xfId="5093" xr:uid="{00000000-0005-0000-0000-0000EC210000}"/>
    <cellStyle name="Normal 2 5 2 2 5 2 2 3 2" xfId="18130" xr:uid="{00000000-0005-0000-0000-0000ED210000}"/>
    <cellStyle name="Normal 2 5 2 2 5 2 2 4" xfId="15390" xr:uid="{00000000-0005-0000-0000-0000EE210000}"/>
    <cellStyle name="Normal 2 5 2 2 5 2 3" xfId="6152" xr:uid="{00000000-0005-0000-0000-0000EF210000}"/>
    <cellStyle name="Normal 2 5 2 2 5 2 3 2" xfId="11168" xr:uid="{00000000-0005-0000-0000-0000F0210000}"/>
    <cellStyle name="Normal 2 5 2 2 5 2 3 2 2" xfId="24194" xr:uid="{00000000-0005-0000-0000-0000F1210000}"/>
    <cellStyle name="Normal 2 5 2 2 5 2 3 3" xfId="19187" xr:uid="{00000000-0005-0000-0000-0000F2210000}"/>
    <cellStyle name="Normal 2 5 2 2 5 2 4" xfId="9227" xr:uid="{00000000-0005-0000-0000-0000F3210000}"/>
    <cellStyle name="Normal 2 5 2 2 5 2 4 2" xfId="22254" xr:uid="{00000000-0005-0000-0000-0000F4210000}"/>
    <cellStyle name="Normal 2 5 2 2 5 2 5" xfId="12622" xr:uid="{00000000-0005-0000-0000-0000F5210000}"/>
    <cellStyle name="Normal 2 5 2 2 5 2 5 2" xfId="25639" xr:uid="{00000000-0005-0000-0000-0000F6210000}"/>
    <cellStyle name="Normal 2 5 2 2 5 2 6" xfId="7704" xr:uid="{00000000-0005-0000-0000-0000F7210000}"/>
    <cellStyle name="Normal 2 5 2 2 5 2 6 2" xfId="20736" xr:uid="{00000000-0005-0000-0000-0000F8210000}"/>
    <cellStyle name="Normal 2 5 2 2 5 2 7" xfId="4158" xr:uid="{00000000-0005-0000-0000-0000F9210000}"/>
    <cellStyle name="Normal 2 5 2 2 5 2 7 2" xfId="17247" xr:uid="{00000000-0005-0000-0000-0000FA210000}"/>
    <cellStyle name="Normal 2 5 2 2 5 2 8" xfId="14254" xr:uid="{00000000-0005-0000-0000-0000FB210000}"/>
    <cellStyle name="Normal 2 5 2 2 5 3" xfId="1208" xr:uid="{00000000-0005-0000-0000-0000FC210000}"/>
    <cellStyle name="Normal 2 5 2 2 5 3 2" xfId="2354" xr:uid="{00000000-0005-0000-0000-0000FD210000}"/>
    <cellStyle name="Normal 2 5 2 2 5 3 2 2" xfId="10417" xr:uid="{00000000-0005-0000-0000-0000FE210000}"/>
    <cellStyle name="Normal 2 5 2 2 5 3 2 2 2" xfId="23443" xr:uid="{00000000-0005-0000-0000-0000FF210000}"/>
    <cellStyle name="Normal 2 5 2 2 5 3 2 3" xfId="5400" xr:uid="{00000000-0005-0000-0000-000000220000}"/>
    <cellStyle name="Normal 2 5 2 2 5 3 2 3 2" xfId="18436" xr:uid="{00000000-0005-0000-0000-000001220000}"/>
    <cellStyle name="Normal 2 5 2 2 5 3 2 4" xfId="15738" xr:uid="{00000000-0005-0000-0000-000002220000}"/>
    <cellStyle name="Normal 2 5 2 2 5 3 3" xfId="6501" xr:uid="{00000000-0005-0000-0000-000003220000}"/>
    <cellStyle name="Normal 2 5 2 2 5 3 3 2" xfId="11516" xr:uid="{00000000-0005-0000-0000-000004220000}"/>
    <cellStyle name="Normal 2 5 2 2 5 3 3 2 2" xfId="24542" xr:uid="{00000000-0005-0000-0000-000005220000}"/>
    <cellStyle name="Normal 2 5 2 2 5 3 3 3" xfId="19535" xr:uid="{00000000-0005-0000-0000-000006220000}"/>
    <cellStyle name="Normal 2 5 2 2 5 3 4" xfId="9482" xr:uid="{00000000-0005-0000-0000-000007220000}"/>
    <cellStyle name="Normal 2 5 2 2 5 3 4 2" xfId="22508" xr:uid="{00000000-0005-0000-0000-000008220000}"/>
    <cellStyle name="Normal 2 5 2 2 5 3 5" xfId="12970" xr:uid="{00000000-0005-0000-0000-000009220000}"/>
    <cellStyle name="Normal 2 5 2 2 5 3 5 2" xfId="25987" xr:uid="{00000000-0005-0000-0000-00000A220000}"/>
    <cellStyle name="Normal 2 5 2 2 5 3 6" xfId="8011" xr:uid="{00000000-0005-0000-0000-00000B220000}"/>
    <cellStyle name="Normal 2 5 2 2 5 3 6 2" xfId="21042" xr:uid="{00000000-0005-0000-0000-00000C220000}"/>
    <cellStyle name="Normal 2 5 2 2 5 3 7" xfId="4464" xr:uid="{00000000-0005-0000-0000-00000D220000}"/>
    <cellStyle name="Normal 2 5 2 2 5 3 7 2" xfId="17501" xr:uid="{00000000-0005-0000-0000-00000E220000}"/>
    <cellStyle name="Normal 2 5 2 2 5 3 8" xfId="14601" xr:uid="{00000000-0005-0000-0000-00000F220000}"/>
    <cellStyle name="Normal 2 5 2 2 5 4" xfId="2762" xr:uid="{00000000-0005-0000-0000-000010220000}"/>
    <cellStyle name="Normal 2 5 2 2 5 4 2" xfId="6798" xr:uid="{00000000-0005-0000-0000-000011220000}"/>
    <cellStyle name="Normal 2 5 2 2 5 4 2 2" xfId="11813" xr:uid="{00000000-0005-0000-0000-000012220000}"/>
    <cellStyle name="Normal 2 5 2 2 5 4 2 2 2" xfId="24839" xr:uid="{00000000-0005-0000-0000-000013220000}"/>
    <cellStyle name="Normal 2 5 2 2 5 4 2 3" xfId="19832" xr:uid="{00000000-0005-0000-0000-000014220000}"/>
    <cellStyle name="Normal 2 5 2 2 5 4 3" xfId="13267" xr:uid="{00000000-0005-0000-0000-000015220000}"/>
    <cellStyle name="Normal 2 5 2 2 5 4 3 2" xfId="26284" xr:uid="{00000000-0005-0000-0000-000016220000}"/>
    <cellStyle name="Normal 2 5 2 2 5 4 4" xfId="9708" xr:uid="{00000000-0005-0000-0000-000017220000}"/>
    <cellStyle name="Normal 2 5 2 2 5 4 4 2" xfId="22734" xr:uid="{00000000-0005-0000-0000-000018220000}"/>
    <cellStyle name="Normal 2 5 2 2 5 4 5" xfId="4690" xr:uid="{00000000-0005-0000-0000-000019220000}"/>
    <cellStyle name="Normal 2 5 2 2 5 4 5 2" xfId="17727" xr:uid="{00000000-0005-0000-0000-00001A220000}"/>
    <cellStyle name="Normal 2 5 2 2 5 4 6" xfId="16035" xr:uid="{00000000-0005-0000-0000-00001B220000}"/>
    <cellStyle name="Normal 2 5 2 2 5 5" xfId="1607" xr:uid="{00000000-0005-0000-0000-00001C220000}"/>
    <cellStyle name="Normal 2 5 2 2 5 5 2" xfId="10768" xr:uid="{00000000-0005-0000-0000-00001D220000}"/>
    <cellStyle name="Normal 2 5 2 2 5 5 2 2" xfId="23794" xr:uid="{00000000-0005-0000-0000-00001E220000}"/>
    <cellStyle name="Normal 2 5 2 2 5 5 3" xfId="5752" xr:uid="{00000000-0005-0000-0000-00001F220000}"/>
    <cellStyle name="Normal 2 5 2 2 5 5 3 2" xfId="18787" xr:uid="{00000000-0005-0000-0000-000020220000}"/>
    <cellStyle name="Normal 2 5 2 2 5 5 4" xfId="14992" xr:uid="{00000000-0005-0000-0000-000021220000}"/>
    <cellStyle name="Normal 2 5 2 2 5 6" xfId="8824" xr:uid="{00000000-0005-0000-0000-000022220000}"/>
    <cellStyle name="Normal 2 5 2 2 5 6 2" xfId="21851" xr:uid="{00000000-0005-0000-0000-000023220000}"/>
    <cellStyle name="Normal 2 5 2 2 5 7" xfId="12224" xr:uid="{00000000-0005-0000-0000-000024220000}"/>
    <cellStyle name="Normal 2 5 2 2 5 7 2" xfId="25241" xr:uid="{00000000-0005-0000-0000-000025220000}"/>
    <cellStyle name="Normal 2 5 2 2 5 8" xfId="7301" xr:uid="{00000000-0005-0000-0000-000026220000}"/>
    <cellStyle name="Normal 2 5 2 2 5 8 2" xfId="20333" xr:uid="{00000000-0005-0000-0000-000027220000}"/>
    <cellStyle name="Normal 2 5 2 2 5 9" xfId="3755" xr:uid="{00000000-0005-0000-0000-000028220000}"/>
    <cellStyle name="Normal 2 5 2 2 5 9 2" xfId="16844" xr:uid="{00000000-0005-0000-0000-000029220000}"/>
    <cellStyle name="Normal 2 5 2 2 5_Degree data" xfId="2663" xr:uid="{00000000-0005-0000-0000-00002A220000}"/>
    <cellStyle name="Normal 2 5 2 2 6" xfId="449" xr:uid="{00000000-0005-0000-0000-00002B220000}"/>
    <cellStyle name="Normal 2 5 2 2 6 2" xfId="1999" xr:uid="{00000000-0005-0000-0000-00002C220000}"/>
    <cellStyle name="Normal 2 5 2 2 6 2 2" xfId="10105" xr:uid="{00000000-0005-0000-0000-00002D220000}"/>
    <cellStyle name="Normal 2 5 2 2 6 2 2 2" xfId="23131" xr:uid="{00000000-0005-0000-0000-00002E220000}"/>
    <cellStyle name="Normal 2 5 2 2 6 2 3" xfId="5087" xr:uid="{00000000-0005-0000-0000-00002F220000}"/>
    <cellStyle name="Normal 2 5 2 2 6 2 3 2" xfId="18124" xr:uid="{00000000-0005-0000-0000-000030220000}"/>
    <cellStyle name="Normal 2 5 2 2 6 2 4" xfId="15384" xr:uid="{00000000-0005-0000-0000-000031220000}"/>
    <cellStyle name="Normal 2 5 2 2 6 3" xfId="6146" xr:uid="{00000000-0005-0000-0000-000032220000}"/>
    <cellStyle name="Normal 2 5 2 2 6 3 2" xfId="11162" xr:uid="{00000000-0005-0000-0000-000033220000}"/>
    <cellStyle name="Normal 2 5 2 2 6 3 2 2" xfId="24188" xr:uid="{00000000-0005-0000-0000-000034220000}"/>
    <cellStyle name="Normal 2 5 2 2 6 3 3" xfId="19181" xr:uid="{00000000-0005-0000-0000-000035220000}"/>
    <cellStyle name="Normal 2 5 2 2 6 4" xfId="9221" xr:uid="{00000000-0005-0000-0000-000036220000}"/>
    <cellStyle name="Normal 2 5 2 2 6 4 2" xfId="22248" xr:uid="{00000000-0005-0000-0000-000037220000}"/>
    <cellStyle name="Normal 2 5 2 2 6 5" xfId="12616" xr:uid="{00000000-0005-0000-0000-000038220000}"/>
    <cellStyle name="Normal 2 5 2 2 6 5 2" xfId="25633" xr:uid="{00000000-0005-0000-0000-000039220000}"/>
    <cellStyle name="Normal 2 5 2 2 6 6" xfId="7698" xr:uid="{00000000-0005-0000-0000-00003A220000}"/>
    <cellStyle name="Normal 2 5 2 2 6 6 2" xfId="20730" xr:uid="{00000000-0005-0000-0000-00003B220000}"/>
    <cellStyle name="Normal 2 5 2 2 6 7" xfId="4152" xr:uid="{00000000-0005-0000-0000-00003C220000}"/>
    <cellStyle name="Normal 2 5 2 2 6 7 2" xfId="17241" xr:uid="{00000000-0005-0000-0000-00003D220000}"/>
    <cellStyle name="Normal 2 5 2 2 6 8" xfId="13852" xr:uid="{00000000-0005-0000-0000-00003E220000}"/>
    <cellStyle name="Normal 2 5 2 2 7" xfId="758" xr:uid="{00000000-0005-0000-0000-00003F220000}"/>
    <cellStyle name="Normal 2 5 2 2 7 2" xfId="2348" xr:uid="{00000000-0005-0000-0000-000040220000}"/>
    <cellStyle name="Normal 2 5 2 2 7 2 2" xfId="10372" xr:uid="{00000000-0005-0000-0000-000041220000}"/>
    <cellStyle name="Normal 2 5 2 2 7 2 2 2" xfId="23398" xr:uid="{00000000-0005-0000-0000-000042220000}"/>
    <cellStyle name="Normal 2 5 2 2 7 2 3" xfId="5355" xr:uid="{00000000-0005-0000-0000-000043220000}"/>
    <cellStyle name="Normal 2 5 2 2 7 2 3 2" xfId="18391" xr:uid="{00000000-0005-0000-0000-000044220000}"/>
    <cellStyle name="Normal 2 5 2 2 7 2 4" xfId="15732" xr:uid="{00000000-0005-0000-0000-000045220000}"/>
    <cellStyle name="Normal 2 5 2 2 7 3" xfId="6495" xr:uid="{00000000-0005-0000-0000-000046220000}"/>
    <cellStyle name="Normal 2 5 2 2 7 3 2" xfId="11510" xr:uid="{00000000-0005-0000-0000-000047220000}"/>
    <cellStyle name="Normal 2 5 2 2 7 3 2 2" xfId="24536" xr:uid="{00000000-0005-0000-0000-000048220000}"/>
    <cellStyle name="Normal 2 5 2 2 7 3 3" xfId="19529" xr:uid="{00000000-0005-0000-0000-000049220000}"/>
    <cellStyle name="Normal 2 5 2 2 7 4" xfId="8662" xr:uid="{00000000-0005-0000-0000-00004A220000}"/>
    <cellStyle name="Normal 2 5 2 2 7 4 2" xfId="21691" xr:uid="{00000000-0005-0000-0000-00004B220000}"/>
    <cellStyle name="Normal 2 5 2 2 7 5" xfId="12964" xr:uid="{00000000-0005-0000-0000-00004C220000}"/>
    <cellStyle name="Normal 2 5 2 2 7 5 2" xfId="25981" xr:uid="{00000000-0005-0000-0000-00004D220000}"/>
    <cellStyle name="Normal 2 5 2 2 7 6" xfId="7966" xr:uid="{00000000-0005-0000-0000-00004E220000}"/>
    <cellStyle name="Normal 2 5 2 2 7 6 2" xfId="20997" xr:uid="{00000000-0005-0000-0000-00004F220000}"/>
    <cellStyle name="Normal 2 5 2 2 7 7" xfId="3589" xr:uid="{00000000-0005-0000-0000-000050220000}"/>
    <cellStyle name="Normal 2 5 2 2 7 7 2" xfId="16684" xr:uid="{00000000-0005-0000-0000-000051220000}"/>
    <cellStyle name="Normal 2 5 2 2 7 8" xfId="14155" xr:uid="{00000000-0005-0000-0000-000052220000}"/>
    <cellStyle name="Normal 2 5 2 2 8" xfId="1162" xr:uid="{00000000-0005-0000-0000-000053220000}"/>
    <cellStyle name="Normal 2 5 2 2 8 2" xfId="2711" xr:uid="{00000000-0005-0000-0000-000054220000}"/>
    <cellStyle name="Normal 2 5 2 2 8 2 2" xfId="11768" xr:uid="{00000000-0005-0000-0000-000055220000}"/>
    <cellStyle name="Normal 2 5 2 2 8 2 2 2" xfId="24794" xr:uid="{00000000-0005-0000-0000-000056220000}"/>
    <cellStyle name="Normal 2 5 2 2 8 2 3" xfId="6753" xr:uid="{00000000-0005-0000-0000-000057220000}"/>
    <cellStyle name="Normal 2 5 2 2 8 2 3 2" xfId="19787" xr:uid="{00000000-0005-0000-0000-000058220000}"/>
    <cellStyle name="Normal 2 5 2 2 8 2 4" xfId="15990" xr:uid="{00000000-0005-0000-0000-000059220000}"/>
    <cellStyle name="Normal 2 5 2 2 8 3" xfId="13222" xr:uid="{00000000-0005-0000-0000-00005A220000}"/>
    <cellStyle name="Normal 2 5 2 2 8 3 2" xfId="26239" xr:uid="{00000000-0005-0000-0000-00005B220000}"/>
    <cellStyle name="Normal 2 5 2 2 8 4" xfId="9548" xr:uid="{00000000-0005-0000-0000-00005C220000}"/>
    <cellStyle name="Normal 2 5 2 2 8 4 2" xfId="22574" xr:uid="{00000000-0005-0000-0000-00005D220000}"/>
    <cellStyle name="Normal 2 5 2 2 8 5" xfId="4530" xr:uid="{00000000-0005-0000-0000-00005E220000}"/>
    <cellStyle name="Normal 2 5 2 2 8 5 2" xfId="17567" xr:uid="{00000000-0005-0000-0000-00005F220000}"/>
    <cellStyle name="Normal 2 5 2 2 8 6" xfId="14556" xr:uid="{00000000-0005-0000-0000-000060220000}"/>
    <cellStyle name="Normal 2 5 2 2 9" xfId="1562" xr:uid="{00000000-0005-0000-0000-000061220000}"/>
    <cellStyle name="Normal 2 5 2 2 9 2" xfId="12179" xr:uid="{00000000-0005-0000-0000-000062220000}"/>
    <cellStyle name="Normal 2 5 2 2 9 2 2" xfId="25196" xr:uid="{00000000-0005-0000-0000-000063220000}"/>
    <cellStyle name="Normal 2 5 2 2 9 3" xfId="10723" xr:uid="{00000000-0005-0000-0000-000064220000}"/>
    <cellStyle name="Normal 2 5 2 2 9 3 2" xfId="23749" xr:uid="{00000000-0005-0000-0000-000065220000}"/>
    <cellStyle name="Normal 2 5 2 2 9 4" xfId="5707" xr:uid="{00000000-0005-0000-0000-000066220000}"/>
    <cellStyle name="Normal 2 5 2 2 9 4 2" xfId="18742" xr:uid="{00000000-0005-0000-0000-000067220000}"/>
    <cellStyle name="Normal 2 5 2 2 9 5" xfId="14947" xr:uid="{00000000-0005-0000-0000-000068220000}"/>
    <cellStyle name="Normal 2 5 2 2_Degree data" xfId="2804" xr:uid="{00000000-0005-0000-0000-000069220000}"/>
    <cellStyle name="Normal 2 5 2 3" xfId="168" xr:uid="{00000000-0005-0000-0000-00006A220000}"/>
    <cellStyle name="Normal 2 5 2 3 10" xfId="8317" xr:uid="{00000000-0005-0000-0000-00006B220000}"/>
    <cellStyle name="Normal 2 5 2 3 10 2" xfId="21346" xr:uid="{00000000-0005-0000-0000-00006C220000}"/>
    <cellStyle name="Normal 2 5 2 3 11" xfId="12137" xr:uid="{00000000-0005-0000-0000-00006D220000}"/>
    <cellStyle name="Normal 2 5 2 3 11 2" xfId="25154" xr:uid="{00000000-0005-0000-0000-00006E220000}"/>
    <cellStyle name="Normal 2 5 2 3 12" xfId="7129" xr:uid="{00000000-0005-0000-0000-00006F220000}"/>
    <cellStyle name="Normal 2 5 2 3 12 2" xfId="20161" xr:uid="{00000000-0005-0000-0000-000070220000}"/>
    <cellStyle name="Normal 2 5 2 3 13" xfId="3238" xr:uid="{00000000-0005-0000-0000-000071220000}"/>
    <cellStyle name="Normal 2 5 2 3 13 2" xfId="16339" xr:uid="{00000000-0005-0000-0000-000072220000}"/>
    <cellStyle name="Normal 2 5 2 3 14" xfId="13597" xr:uid="{00000000-0005-0000-0000-000073220000}"/>
    <cellStyle name="Normal 2 5 2 3 2" xfId="386" xr:uid="{00000000-0005-0000-0000-000074220000}"/>
    <cellStyle name="Normal 2 5 2 3 2 10" xfId="7172" xr:uid="{00000000-0005-0000-0000-000075220000}"/>
    <cellStyle name="Normal 2 5 2 3 2 10 2" xfId="20204" xr:uid="{00000000-0005-0000-0000-000076220000}"/>
    <cellStyle name="Normal 2 5 2 3 2 11" xfId="3341" xr:uid="{00000000-0005-0000-0000-000077220000}"/>
    <cellStyle name="Normal 2 5 2 3 2 11 2" xfId="16441" xr:uid="{00000000-0005-0000-0000-000078220000}"/>
    <cellStyle name="Normal 2 5 2 3 2 12" xfId="13795" xr:uid="{00000000-0005-0000-0000-000079220000}"/>
    <cellStyle name="Normal 2 5 2 3 2 2" xfId="637" xr:uid="{00000000-0005-0000-0000-00007A220000}"/>
    <cellStyle name="Normal 2 5 2 3 2 2 10" xfId="14040" xr:uid="{00000000-0005-0000-0000-00007B220000}"/>
    <cellStyle name="Normal 2 5 2 3 2 2 2" xfId="1046" xr:uid="{00000000-0005-0000-0000-00007C220000}"/>
    <cellStyle name="Normal 2 5 2 3 2 2 2 2" xfId="2008" xr:uid="{00000000-0005-0000-0000-00007D220000}"/>
    <cellStyle name="Normal 2 5 2 3 2 2 2 2 2" xfId="10114" xr:uid="{00000000-0005-0000-0000-00007E220000}"/>
    <cellStyle name="Normal 2 5 2 3 2 2 2 2 2 2" xfId="23140" xr:uid="{00000000-0005-0000-0000-00007F220000}"/>
    <cellStyle name="Normal 2 5 2 3 2 2 2 2 3" xfId="5096" xr:uid="{00000000-0005-0000-0000-000080220000}"/>
    <cellStyle name="Normal 2 5 2 3 2 2 2 2 3 2" xfId="18133" xr:uid="{00000000-0005-0000-0000-000081220000}"/>
    <cellStyle name="Normal 2 5 2 3 2 2 2 2 4" xfId="15393" xr:uid="{00000000-0005-0000-0000-000082220000}"/>
    <cellStyle name="Normal 2 5 2 3 2 2 2 3" xfId="6155" xr:uid="{00000000-0005-0000-0000-000083220000}"/>
    <cellStyle name="Normal 2 5 2 3 2 2 2 3 2" xfId="11171" xr:uid="{00000000-0005-0000-0000-000084220000}"/>
    <cellStyle name="Normal 2 5 2 3 2 2 2 3 2 2" xfId="24197" xr:uid="{00000000-0005-0000-0000-000085220000}"/>
    <cellStyle name="Normal 2 5 2 3 2 2 2 3 3" xfId="19190" xr:uid="{00000000-0005-0000-0000-000086220000}"/>
    <cellStyle name="Normal 2 5 2 3 2 2 2 4" xfId="9230" xr:uid="{00000000-0005-0000-0000-000087220000}"/>
    <cellStyle name="Normal 2 5 2 3 2 2 2 4 2" xfId="22257" xr:uid="{00000000-0005-0000-0000-000088220000}"/>
    <cellStyle name="Normal 2 5 2 3 2 2 2 5" xfId="12625" xr:uid="{00000000-0005-0000-0000-000089220000}"/>
    <cellStyle name="Normal 2 5 2 3 2 2 2 5 2" xfId="25642" xr:uid="{00000000-0005-0000-0000-00008A220000}"/>
    <cellStyle name="Normal 2 5 2 3 2 2 2 6" xfId="7707" xr:uid="{00000000-0005-0000-0000-00008B220000}"/>
    <cellStyle name="Normal 2 5 2 3 2 2 2 6 2" xfId="20739" xr:uid="{00000000-0005-0000-0000-00008C220000}"/>
    <cellStyle name="Normal 2 5 2 3 2 2 2 7" xfId="4161" xr:uid="{00000000-0005-0000-0000-00008D220000}"/>
    <cellStyle name="Normal 2 5 2 3 2 2 2 7 2" xfId="17250" xr:uid="{00000000-0005-0000-0000-00008E220000}"/>
    <cellStyle name="Normal 2 5 2 3 2 2 2 8" xfId="14442" xr:uid="{00000000-0005-0000-0000-00008F220000}"/>
    <cellStyle name="Normal 2 5 2 3 2 2 3" xfId="1403" xr:uid="{00000000-0005-0000-0000-000090220000}"/>
    <cellStyle name="Normal 2 5 2 3 2 2 3 2" xfId="2357" xr:uid="{00000000-0005-0000-0000-000091220000}"/>
    <cellStyle name="Normal 2 5 2 3 2 2 3 2 2" xfId="10605" xr:uid="{00000000-0005-0000-0000-000092220000}"/>
    <cellStyle name="Normal 2 5 2 3 2 2 3 2 2 2" xfId="23631" xr:uid="{00000000-0005-0000-0000-000093220000}"/>
    <cellStyle name="Normal 2 5 2 3 2 2 3 2 3" xfId="5588" xr:uid="{00000000-0005-0000-0000-000094220000}"/>
    <cellStyle name="Normal 2 5 2 3 2 2 3 2 3 2" xfId="18624" xr:uid="{00000000-0005-0000-0000-000095220000}"/>
    <cellStyle name="Normal 2 5 2 3 2 2 3 2 4" xfId="15741" xr:uid="{00000000-0005-0000-0000-000096220000}"/>
    <cellStyle name="Normal 2 5 2 3 2 2 3 3" xfId="6504" xr:uid="{00000000-0005-0000-0000-000097220000}"/>
    <cellStyle name="Normal 2 5 2 3 2 2 3 3 2" xfId="11519" xr:uid="{00000000-0005-0000-0000-000098220000}"/>
    <cellStyle name="Normal 2 5 2 3 2 2 3 3 2 2" xfId="24545" xr:uid="{00000000-0005-0000-0000-000099220000}"/>
    <cellStyle name="Normal 2 5 2 3 2 2 3 3 3" xfId="19538" xr:uid="{00000000-0005-0000-0000-00009A220000}"/>
    <cellStyle name="Normal 2 5 2 3 2 2 3 4" xfId="9012" xr:uid="{00000000-0005-0000-0000-00009B220000}"/>
    <cellStyle name="Normal 2 5 2 3 2 2 3 4 2" xfId="22039" xr:uid="{00000000-0005-0000-0000-00009C220000}"/>
    <cellStyle name="Normal 2 5 2 3 2 2 3 5" xfId="12973" xr:uid="{00000000-0005-0000-0000-00009D220000}"/>
    <cellStyle name="Normal 2 5 2 3 2 2 3 5 2" xfId="25990" xr:uid="{00000000-0005-0000-0000-00009E220000}"/>
    <cellStyle name="Normal 2 5 2 3 2 2 3 6" xfId="8199" xr:uid="{00000000-0005-0000-0000-00009F220000}"/>
    <cellStyle name="Normal 2 5 2 3 2 2 3 6 2" xfId="21230" xr:uid="{00000000-0005-0000-0000-0000A0220000}"/>
    <cellStyle name="Normal 2 5 2 3 2 2 3 7" xfId="3943" xr:uid="{00000000-0005-0000-0000-0000A1220000}"/>
    <cellStyle name="Normal 2 5 2 3 2 2 3 7 2" xfId="17032" xr:uid="{00000000-0005-0000-0000-0000A2220000}"/>
    <cellStyle name="Normal 2 5 2 3 2 2 3 8" xfId="14789" xr:uid="{00000000-0005-0000-0000-0000A3220000}"/>
    <cellStyle name="Normal 2 5 2 3 2 2 4" xfId="2961" xr:uid="{00000000-0005-0000-0000-0000A4220000}"/>
    <cellStyle name="Normal 2 5 2 3 2 2 4 2" xfId="6986" xr:uid="{00000000-0005-0000-0000-0000A5220000}"/>
    <cellStyle name="Normal 2 5 2 3 2 2 4 2 2" xfId="12001" xr:uid="{00000000-0005-0000-0000-0000A6220000}"/>
    <cellStyle name="Normal 2 5 2 3 2 2 4 2 2 2" xfId="25027" xr:uid="{00000000-0005-0000-0000-0000A7220000}"/>
    <cellStyle name="Normal 2 5 2 3 2 2 4 2 3" xfId="20020" xr:uid="{00000000-0005-0000-0000-0000A8220000}"/>
    <cellStyle name="Normal 2 5 2 3 2 2 4 3" xfId="13455" xr:uid="{00000000-0005-0000-0000-0000A9220000}"/>
    <cellStyle name="Normal 2 5 2 3 2 2 4 3 2" xfId="26472" xr:uid="{00000000-0005-0000-0000-0000AA220000}"/>
    <cellStyle name="Normal 2 5 2 3 2 2 4 4" xfId="9896" xr:uid="{00000000-0005-0000-0000-0000AB220000}"/>
    <cellStyle name="Normal 2 5 2 3 2 2 4 4 2" xfId="22922" xr:uid="{00000000-0005-0000-0000-0000AC220000}"/>
    <cellStyle name="Normal 2 5 2 3 2 2 4 5" xfId="4878" xr:uid="{00000000-0005-0000-0000-0000AD220000}"/>
    <cellStyle name="Normal 2 5 2 3 2 2 4 5 2" xfId="17915" xr:uid="{00000000-0005-0000-0000-0000AE220000}"/>
    <cellStyle name="Normal 2 5 2 3 2 2 4 6" xfId="16223" xr:uid="{00000000-0005-0000-0000-0000AF220000}"/>
    <cellStyle name="Normal 2 5 2 3 2 2 5" xfId="1795" xr:uid="{00000000-0005-0000-0000-0000B0220000}"/>
    <cellStyle name="Normal 2 5 2 3 2 2 5 2" xfId="10958" xr:uid="{00000000-0005-0000-0000-0000B1220000}"/>
    <cellStyle name="Normal 2 5 2 3 2 2 5 2 2" xfId="23984" xr:uid="{00000000-0005-0000-0000-0000B2220000}"/>
    <cellStyle name="Normal 2 5 2 3 2 2 5 3" xfId="5942" xr:uid="{00000000-0005-0000-0000-0000B3220000}"/>
    <cellStyle name="Normal 2 5 2 3 2 2 5 3 2" xfId="18977" xr:uid="{00000000-0005-0000-0000-0000B4220000}"/>
    <cellStyle name="Normal 2 5 2 3 2 2 5 4" xfId="15180" xr:uid="{00000000-0005-0000-0000-0000B5220000}"/>
    <cellStyle name="Normal 2 5 2 3 2 2 6" xfId="8519" xr:uid="{00000000-0005-0000-0000-0000B6220000}"/>
    <cellStyle name="Normal 2 5 2 3 2 2 6 2" xfId="21548" xr:uid="{00000000-0005-0000-0000-0000B7220000}"/>
    <cellStyle name="Normal 2 5 2 3 2 2 7" xfId="12412" xr:uid="{00000000-0005-0000-0000-0000B8220000}"/>
    <cellStyle name="Normal 2 5 2 3 2 2 7 2" xfId="25429" xr:uid="{00000000-0005-0000-0000-0000B9220000}"/>
    <cellStyle name="Normal 2 5 2 3 2 2 8" xfId="7489" xr:uid="{00000000-0005-0000-0000-0000BA220000}"/>
    <cellStyle name="Normal 2 5 2 3 2 2 8 2" xfId="20521" xr:uid="{00000000-0005-0000-0000-0000BB220000}"/>
    <cellStyle name="Normal 2 5 2 3 2 2 9" xfId="3441" xr:uid="{00000000-0005-0000-0000-0000BC220000}"/>
    <cellStyle name="Normal 2 5 2 3 2 2 9 2" xfId="16541" xr:uid="{00000000-0005-0000-0000-0000BD220000}"/>
    <cellStyle name="Normal 2 5 2 3 2 2_Degree data" xfId="2655" xr:uid="{00000000-0005-0000-0000-0000BE220000}"/>
    <cellStyle name="Normal 2 5 2 3 2 3" xfId="537" xr:uid="{00000000-0005-0000-0000-0000BF220000}"/>
    <cellStyle name="Normal 2 5 2 3 2 3 2" xfId="2007" xr:uid="{00000000-0005-0000-0000-0000C0220000}"/>
    <cellStyle name="Normal 2 5 2 3 2 3 2 2" xfId="9796" xr:uid="{00000000-0005-0000-0000-0000C1220000}"/>
    <cellStyle name="Normal 2 5 2 3 2 3 2 2 2" xfId="22822" xr:uid="{00000000-0005-0000-0000-0000C2220000}"/>
    <cellStyle name="Normal 2 5 2 3 2 3 2 3" xfId="4778" xr:uid="{00000000-0005-0000-0000-0000C3220000}"/>
    <cellStyle name="Normal 2 5 2 3 2 3 2 3 2" xfId="17815" xr:uid="{00000000-0005-0000-0000-0000C4220000}"/>
    <cellStyle name="Normal 2 5 2 3 2 3 2 4" xfId="15392" xr:uid="{00000000-0005-0000-0000-0000C5220000}"/>
    <cellStyle name="Normal 2 5 2 3 2 3 3" xfId="6154" xr:uid="{00000000-0005-0000-0000-0000C6220000}"/>
    <cellStyle name="Normal 2 5 2 3 2 3 3 2" xfId="11170" xr:uid="{00000000-0005-0000-0000-0000C7220000}"/>
    <cellStyle name="Normal 2 5 2 3 2 3 3 2 2" xfId="24196" xr:uid="{00000000-0005-0000-0000-0000C8220000}"/>
    <cellStyle name="Normal 2 5 2 3 2 3 3 3" xfId="19189" xr:uid="{00000000-0005-0000-0000-0000C9220000}"/>
    <cellStyle name="Normal 2 5 2 3 2 3 4" xfId="8912" xr:uid="{00000000-0005-0000-0000-0000CA220000}"/>
    <cellStyle name="Normal 2 5 2 3 2 3 4 2" xfId="21939" xr:uid="{00000000-0005-0000-0000-0000CB220000}"/>
    <cellStyle name="Normal 2 5 2 3 2 3 5" xfId="12624" xr:uid="{00000000-0005-0000-0000-0000CC220000}"/>
    <cellStyle name="Normal 2 5 2 3 2 3 5 2" xfId="25641" xr:uid="{00000000-0005-0000-0000-0000CD220000}"/>
    <cellStyle name="Normal 2 5 2 3 2 3 6" xfId="7389" xr:uid="{00000000-0005-0000-0000-0000CE220000}"/>
    <cellStyle name="Normal 2 5 2 3 2 3 6 2" xfId="20421" xr:uid="{00000000-0005-0000-0000-0000CF220000}"/>
    <cellStyle name="Normal 2 5 2 3 2 3 7" xfId="3843" xr:uid="{00000000-0005-0000-0000-0000D0220000}"/>
    <cellStyle name="Normal 2 5 2 3 2 3 7 2" xfId="16932" xr:uid="{00000000-0005-0000-0000-0000D1220000}"/>
    <cellStyle name="Normal 2 5 2 3 2 3 8" xfId="13940" xr:uid="{00000000-0005-0000-0000-0000D2220000}"/>
    <cellStyle name="Normal 2 5 2 3 2 4" xfId="946" xr:uid="{00000000-0005-0000-0000-0000D3220000}"/>
    <cellStyle name="Normal 2 5 2 3 2 4 2" xfId="2356" xr:uid="{00000000-0005-0000-0000-0000D4220000}"/>
    <cellStyle name="Normal 2 5 2 3 2 4 2 2" xfId="10113" xr:uid="{00000000-0005-0000-0000-0000D5220000}"/>
    <cellStyle name="Normal 2 5 2 3 2 4 2 2 2" xfId="23139" xr:uid="{00000000-0005-0000-0000-0000D6220000}"/>
    <cellStyle name="Normal 2 5 2 3 2 4 2 3" xfId="5095" xr:uid="{00000000-0005-0000-0000-0000D7220000}"/>
    <cellStyle name="Normal 2 5 2 3 2 4 2 3 2" xfId="18132" xr:uid="{00000000-0005-0000-0000-0000D8220000}"/>
    <cellStyle name="Normal 2 5 2 3 2 4 2 4" xfId="15740" xr:uid="{00000000-0005-0000-0000-0000D9220000}"/>
    <cellStyle name="Normal 2 5 2 3 2 4 3" xfId="6503" xr:uid="{00000000-0005-0000-0000-0000DA220000}"/>
    <cellStyle name="Normal 2 5 2 3 2 4 3 2" xfId="11518" xr:uid="{00000000-0005-0000-0000-0000DB220000}"/>
    <cellStyle name="Normal 2 5 2 3 2 4 3 2 2" xfId="24544" xr:uid="{00000000-0005-0000-0000-0000DC220000}"/>
    <cellStyle name="Normal 2 5 2 3 2 4 3 3" xfId="19537" xr:uid="{00000000-0005-0000-0000-0000DD220000}"/>
    <cellStyle name="Normal 2 5 2 3 2 4 4" xfId="9229" xr:uid="{00000000-0005-0000-0000-0000DE220000}"/>
    <cellStyle name="Normal 2 5 2 3 2 4 4 2" xfId="22256" xr:uid="{00000000-0005-0000-0000-0000DF220000}"/>
    <cellStyle name="Normal 2 5 2 3 2 4 5" xfId="12972" xr:uid="{00000000-0005-0000-0000-0000E0220000}"/>
    <cellStyle name="Normal 2 5 2 3 2 4 5 2" xfId="25989" xr:uid="{00000000-0005-0000-0000-0000E1220000}"/>
    <cellStyle name="Normal 2 5 2 3 2 4 6" xfId="7706" xr:uid="{00000000-0005-0000-0000-0000E2220000}"/>
    <cellStyle name="Normal 2 5 2 3 2 4 6 2" xfId="20738" xr:uid="{00000000-0005-0000-0000-0000E3220000}"/>
    <cellStyle name="Normal 2 5 2 3 2 4 7" xfId="4160" xr:uid="{00000000-0005-0000-0000-0000E4220000}"/>
    <cellStyle name="Normal 2 5 2 3 2 4 7 2" xfId="17249" xr:uid="{00000000-0005-0000-0000-0000E5220000}"/>
    <cellStyle name="Normal 2 5 2 3 2 4 8" xfId="14342" xr:uid="{00000000-0005-0000-0000-0000E6220000}"/>
    <cellStyle name="Normal 2 5 2 3 2 5" xfId="1302" xr:uid="{00000000-0005-0000-0000-0000E7220000}"/>
    <cellStyle name="Normal 2 5 2 3 2 5 2" xfId="2859" xr:uid="{00000000-0005-0000-0000-0000E8220000}"/>
    <cellStyle name="Normal 2 5 2 3 2 5 2 2" xfId="10505" xr:uid="{00000000-0005-0000-0000-0000E9220000}"/>
    <cellStyle name="Normal 2 5 2 3 2 5 2 2 2" xfId="23531" xr:uid="{00000000-0005-0000-0000-0000EA220000}"/>
    <cellStyle name="Normal 2 5 2 3 2 5 2 3" xfId="5488" xr:uid="{00000000-0005-0000-0000-0000EB220000}"/>
    <cellStyle name="Normal 2 5 2 3 2 5 2 3 2" xfId="18524" xr:uid="{00000000-0005-0000-0000-0000EC220000}"/>
    <cellStyle name="Normal 2 5 2 3 2 5 2 4" xfId="16123" xr:uid="{00000000-0005-0000-0000-0000ED220000}"/>
    <cellStyle name="Normal 2 5 2 3 2 5 3" xfId="6886" xr:uid="{00000000-0005-0000-0000-0000EE220000}"/>
    <cellStyle name="Normal 2 5 2 3 2 5 3 2" xfId="11901" xr:uid="{00000000-0005-0000-0000-0000EF220000}"/>
    <cellStyle name="Normal 2 5 2 3 2 5 3 2 2" xfId="24927" xr:uid="{00000000-0005-0000-0000-0000F0220000}"/>
    <cellStyle name="Normal 2 5 2 3 2 5 3 3" xfId="19920" xr:uid="{00000000-0005-0000-0000-0000F1220000}"/>
    <cellStyle name="Normal 2 5 2 3 2 5 4" xfId="8693" xr:uid="{00000000-0005-0000-0000-0000F2220000}"/>
    <cellStyle name="Normal 2 5 2 3 2 5 4 2" xfId="21722" xr:uid="{00000000-0005-0000-0000-0000F3220000}"/>
    <cellStyle name="Normal 2 5 2 3 2 5 5" xfId="13355" xr:uid="{00000000-0005-0000-0000-0000F4220000}"/>
    <cellStyle name="Normal 2 5 2 3 2 5 5 2" xfId="26372" xr:uid="{00000000-0005-0000-0000-0000F5220000}"/>
    <cellStyle name="Normal 2 5 2 3 2 5 6" xfId="8099" xr:uid="{00000000-0005-0000-0000-0000F6220000}"/>
    <cellStyle name="Normal 2 5 2 3 2 5 6 2" xfId="21130" xr:uid="{00000000-0005-0000-0000-0000F7220000}"/>
    <cellStyle name="Normal 2 5 2 3 2 5 7" xfId="3622" xr:uid="{00000000-0005-0000-0000-0000F8220000}"/>
    <cellStyle name="Normal 2 5 2 3 2 5 7 2" xfId="16715" xr:uid="{00000000-0005-0000-0000-0000F9220000}"/>
    <cellStyle name="Normal 2 5 2 3 2 5 8" xfId="14689" xr:uid="{00000000-0005-0000-0000-0000FA220000}"/>
    <cellStyle name="Normal 2 5 2 3 2 6" xfId="1695" xr:uid="{00000000-0005-0000-0000-0000FB220000}"/>
    <cellStyle name="Normal 2 5 2 3 2 6 2" xfId="9579" xr:uid="{00000000-0005-0000-0000-0000FC220000}"/>
    <cellStyle name="Normal 2 5 2 3 2 6 2 2" xfId="22605" xr:uid="{00000000-0005-0000-0000-0000FD220000}"/>
    <cellStyle name="Normal 2 5 2 3 2 6 3" xfId="4561" xr:uid="{00000000-0005-0000-0000-0000FE220000}"/>
    <cellStyle name="Normal 2 5 2 3 2 6 3 2" xfId="17598" xr:uid="{00000000-0005-0000-0000-0000FF220000}"/>
    <cellStyle name="Normal 2 5 2 3 2 6 4" xfId="15080" xr:uid="{00000000-0005-0000-0000-000000230000}"/>
    <cellStyle name="Normal 2 5 2 3 2 7" xfId="5842" xr:uid="{00000000-0005-0000-0000-000001230000}"/>
    <cellStyle name="Normal 2 5 2 3 2 7 2" xfId="10858" xr:uid="{00000000-0005-0000-0000-000002230000}"/>
    <cellStyle name="Normal 2 5 2 3 2 7 2 2" xfId="23884" xr:uid="{00000000-0005-0000-0000-000003230000}"/>
    <cellStyle name="Normal 2 5 2 3 2 7 3" xfId="18877" xr:uid="{00000000-0005-0000-0000-000004230000}"/>
    <cellStyle name="Normal 2 5 2 3 2 8" xfId="8419" xr:uid="{00000000-0005-0000-0000-000005230000}"/>
    <cellStyle name="Normal 2 5 2 3 2 8 2" xfId="21448" xr:uid="{00000000-0005-0000-0000-000006230000}"/>
    <cellStyle name="Normal 2 5 2 3 2 9" xfId="12312" xr:uid="{00000000-0005-0000-0000-000007230000}"/>
    <cellStyle name="Normal 2 5 2 3 2 9 2" xfId="25329" xr:uid="{00000000-0005-0000-0000-000008230000}"/>
    <cellStyle name="Normal 2 5 2 3 2_Degree data" xfId="2664" xr:uid="{00000000-0005-0000-0000-000009230000}"/>
    <cellStyle name="Normal 2 5 2 3 3" xfId="342" xr:uid="{00000000-0005-0000-0000-00000A230000}"/>
    <cellStyle name="Normal 2 5 2 3 3 10" xfId="7234" xr:uid="{00000000-0005-0000-0000-00000B230000}"/>
    <cellStyle name="Normal 2 5 2 3 3 10 2" xfId="20266" xr:uid="{00000000-0005-0000-0000-00000C230000}"/>
    <cellStyle name="Normal 2 5 2 3 3 11" xfId="3298" xr:uid="{00000000-0005-0000-0000-00000D230000}"/>
    <cellStyle name="Normal 2 5 2 3 3 11 2" xfId="16398" xr:uid="{00000000-0005-0000-0000-00000E230000}"/>
    <cellStyle name="Normal 2 5 2 3 3 12" xfId="13752" xr:uid="{00000000-0005-0000-0000-00000F230000}"/>
    <cellStyle name="Normal 2 5 2 3 3 2" xfId="699" xr:uid="{00000000-0005-0000-0000-000010230000}"/>
    <cellStyle name="Normal 2 5 2 3 3 2 10" xfId="14102" xr:uid="{00000000-0005-0000-0000-000011230000}"/>
    <cellStyle name="Normal 2 5 2 3 3 2 2" xfId="1108" xr:uid="{00000000-0005-0000-0000-000012230000}"/>
    <cellStyle name="Normal 2 5 2 3 3 2 2 2" xfId="2010" xr:uid="{00000000-0005-0000-0000-000013230000}"/>
    <cellStyle name="Normal 2 5 2 3 3 2 2 2 2" xfId="10116" xr:uid="{00000000-0005-0000-0000-000014230000}"/>
    <cellStyle name="Normal 2 5 2 3 3 2 2 2 2 2" xfId="23142" xr:uid="{00000000-0005-0000-0000-000015230000}"/>
    <cellStyle name="Normal 2 5 2 3 3 2 2 2 3" xfId="5098" xr:uid="{00000000-0005-0000-0000-000016230000}"/>
    <cellStyle name="Normal 2 5 2 3 3 2 2 2 3 2" xfId="18135" xr:uid="{00000000-0005-0000-0000-000017230000}"/>
    <cellStyle name="Normal 2 5 2 3 3 2 2 2 4" xfId="15395" xr:uid="{00000000-0005-0000-0000-000018230000}"/>
    <cellStyle name="Normal 2 5 2 3 3 2 2 3" xfId="6157" xr:uid="{00000000-0005-0000-0000-000019230000}"/>
    <cellStyle name="Normal 2 5 2 3 3 2 2 3 2" xfId="11173" xr:uid="{00000000-0005-0000-0000-00001A230000}"/>
    <cellStyle name="Normal 2 5 2 3 3 2 2 3 2 2" xfId="24199" xr:uid="{00000000-0005-0000-0000-00001B230000}"/>
    <cellStyle name="Normal 2 5 2 3 3 2 2 3 3" xfId="19192" xr:uid="{00000000-0005-0000-0000-00001C230000}"/>
    <cellStyle name="Normal 2 5 2 3 3 2 2 4" xfId="9232" xr:uid="{00000000-0005-0000-0000-00001D230000}"/>
    <cellStyle name="Normal 2 5 2 3 3 2 2 4 2" xfId="22259" xr:uid="{00000000-0005-0000-0000-00001E230000}"/>
    <cellStyle name="Normal 2 5 2 3 3 2 2 5" xfId="12627" xr:uid="{00000000-0005-0000-0000-00001F230000}"/>
    <cellStyle name="Normal 2 5 2 3 3 2 2 5 2" xfId="25644" xr:uid="{00000000-0005-0000-0000-000020230000}"/>
    <cellStyle name="Normal 2 5 2 3 3 2 2 6" xfId="7709" xr:uid="{00000000-0005-0000-0000-000021230000}"/>
    <cellStyle name="Normal 2 5 2 3 3 2 2 6 2" xfId="20741" xr:uid="{00000000-0005-0000-0000-000022230000}"/>
    <cellStyle name="Normal 2 5 2 3 3 2 2 7" xfId="4163" xr:uid="{00000000-0005-0000-0000-000023230000}"/>
    <cellStyle name="Normal 2 5 2 3 3 2 2 7 2" xfId="17252" xr:uid="{00000000-0005-0000-0000-000024230000}"/>
    <cellStyle name="Normal 2 5 2 3 3 2 2 8" xfId="14504" xr:uid="{00000000-0005-0000-0000-000025230000}"/>
    <cellStyle name="Normal 2 5 2 3 3 2 3" xfId="1466" xr:uid="{00000000-0005-0000-0000-000026230000}"/>
    <cellStyle name="Normal 2 5 2 3 3 2 3 2" xfId="2359" xr:uid="{00000000-0005-0000-0000-000027230000}"/>
    <cellStyle name="Normal 2 5 2 3 3 2 3 2 2" xfId="10667" xr:uid="{00000000-0005-0000-0000-000028230000}"/>
    <cellStyle name="Normal 2 5 2 3 3 2 3 2 2 2" xfId="23693" xr:uid="{00000000-0005-0000-0000-000029230000}"/>
    <cellStyle name="Normal 2 5 2 3 3 2 3 2 3" xfId="5650" xr:uid="{00000000-0005-0000-0000-00002A230000}"/>
    <cellStyle name="Normal 2 5 2 3 3 2 3 2 3 2" xfId="18686" xr:uid="{00000000-0005-0000-0000-00002B230000}"/>
    <cellStyle name="Normal 2 5 2 3 3 2 3 2 4" xfId="15743" xr:uid="{00000000-0005-0000-0000-00002C230000}"/>
    <cellStyle name="Normal 2 5 2 3 3 2 3 3" xfId="6506" xr:uid="{00000000-0005-0000-0000-00002D230000}"/>
    <cellStyle name="Normal 2 5 2 3 3 2 3 3 2" xfId="11521" xr:uid="{00000000-0005-0000-0000-00002E230000}"/>
    <cellStyle name="Normal 2 5 2 3 3 2 3 3 2 2" xfId="24547" xr:uid="{00000000-0005-0000-0000-00002F230000}"/>
    <cellStyle name="Normal 2 5 2 3 3 2 3 3 3" xfId="19540" xr:uid="{00000000-0005-0000-0000-000030230000}"/>
    <cellStyle name="Normal 2 5 2 3 3 2 3 4" xfId="9074" xr:uid="{00000000-0005-0000-0000-000031230000}"/>
    <cellStyle name="Normal 2 5 2 3 3 2 3 4 2" xfId="22101" xr:uid="{00000000-0005-0000-0000-000032230000}"/>
    <cellStyle name="Normal 2 5 2 3 3 2 3 5" xfId="12975" xr:uid="{00000000-0005-0000-0000-000033230000}"/>
    <cellStyle name="Normal 2 5 2 3 3 2 3 5 2" xfId="25992" xr:uid="{00000000-0005-0000-0000-000034230000}"/>
    <cellStyle name="Normal 2 5 2 3 3 2 3 6" xfId="8261" xr:uid="{00000000-0005-0000-0000-000035230000}"/>
    <cellStyle name="Normal 2 5 2 3 3 2 3 6 2" xfId="21292" xr:uid="{00000000-0005-0000-0000-000036230000}"/>
    <cellStyle name="Normal 2 5 2 3 3 2 3 7" xfId="4005" xr:uid="{00000000-0005-0000-0000-000037230000}"/>
    <cellStyle name="Normal 2 5 2 3 3 2 3 7 2" xfId="17094" xr:uid="{00000000-0005-0000-0000-000038230000}"/>
    <cellStyle name="Normal 2 5 2 3 3 2 3 8" xfId="14851" xr:uid="{00000000-0005-0000-0000-000039230000}"/>
    <cellStyle name="Normal 2 5 2 3 3 2 4" xfId="3025" xr:uid="{00000000-0005-0000-0000-00003A230000}"/>
    <cellStyle name="Normal 2 5 2 3 3 2 4 2" xfId="7048" xr:uid="{00000000-0005-0000-0000-00003B230000}"/>
    <cellStyle name="Normal 2 5 2 3 3 2 4 2 2" xfId="12063" xr:uid="{00000000-0005-0000-0000-00003C230000}"/>
    <cellStyle name="Normal 2 5 2 3 3 2 4 2 2 2" xfId="25089" xr:uid="{00000000-0005-0000-0000-00003D230000}"/>
    <cellStyle name="Normal 2 5 2 3 3 2 4 2 3" xfId="20082" xr:uid="{00000000-0005-0000-0000-00003E230000}"/>
    <cellStyle name="Normal 2 5 2 3 3 2 4 3" xfId="13517" xr:uid="{00000000-0005-0000-0000-00003F230000}"/>
    <cellStyle name="Normal 2 5 2 3 3 2 4 3 2" xfId="26534" xr:uid="{00000000-0005-0000-0000-000040230000}"/>
    <cellStyle name="Normal 2 5 2 3 3 2 4 4" xfId="9958" xr:uid="{00000000-0005-0000-0000-000041230000}"/>
    <cellStyle name="Normal 2 5 2 3 3 2 4 4 2" xfId="22984" xr:uid="{00000000-0005-0000-0000-000042230000}"/>
    <cellStyle name="Normal 2 5 2 3 3 2 4 5" xfId="4940" xr:uid="{00000000-0005-0000-0000-000043230000}"/>
    <cellStyle name="Normal 2 5 2 3 3 2 4 5 2" xfId="17977" xr:uid="{00000000-0005-0000-0000-000044230000}"/>
    <cellStyle name="Normal 2 5 2 3 3 2 4 6" xfId="16285" xr:uid="{00000000-0005-0000-0000-000045230000}"/>
    <cellStyle name="Normal 2 5 2 3 3 2 5" xfId="1857" xr:uid="{00000000-0005-0000-0000-000046230000}"/>
    <cellStyle name="Normal 2 5 2 3 3 2 5 2" xfId="11020" xr:uid="{00000000-0005-0000-0000-000047230000}"/>
    <cellStyle name="Normal 2 5 2 3 3 2 5 2 2" xfId="24046" xr:uid="{00000000-0005-0000-0000-000048230000}"/>
    <cellStyle name="Normal 2 5 2 3 3 2 5 3" xfId="6004" xr:uid="{00000000-0005-0000-0000-000049230000}"/>
    <cellStyle name="Normal 2 5 2 3 3 2 5 3 2" xfId="19039" xr:uid="{00000000-0005-0000-0000-00004A230000}"/>
    <cellStyle name="Normal 2 5 2 3 3 2 5 4" xfId="15242" xr:uid="{00000000-0005-0000-0000-00004B230000}"/>
    <cellStyle name="Normal 2 5 2 3 3 2 6" xfId="8581" xr:uid="{00000000-0005-0000-0000-00004C230000}"/>
    <cellStyle name="Normal 2 5 2 3 3 2 6 2" xfId="21610" xr:uid="{00000000-0005-0000-0000-00004D230000}"/>
    <cellStyle name="Normal 2 5 2 3 3 2 7" xfId="12474" xr:uid="{00000000-0005-0000-0000-00004E230000}"/>
    <cellStyle name="Normal 2 5 2 3 3 2 7 2" xfId="25491" xr:uid="{00000000-0005-0000-0000-00004F230000}"/>
    <cellStyle name="Normal 2 5 2 3 3 2 8" xfId="7551" xr:uid="{00000000-0005-0000-0000-000050230000}"/>
    <cellStyle name="Normal 2 5 2 3 3 2 8 2" xfId="20583" xr:uid="{00000000-0005-0000-0000-000051230000}"/>
    <cellStyle name="Normal 2 5 2 3 3 2 9" xfId="3503" xr:uid="{00000000-0005-0000-0000-000052230000}"/>
    <cellStyle name="Normal 2 5 2 3 3 2 9 2" xfId="16603" xr:uid="{00000000-0005-0000-0000-000053230000}"/>
    <cellStyle name="Normal 2 5 2 3 3 2_Degree data" xfId="2662" xr:uid="{00000000-0005-0000-0000-000054230000}"/>
    <cellStyle name="Normal 2 5 2 3 3 3" xfId="494" xr:uid="{00000000-0005-0000-0000-000055230000}"/>
    <cellStyle name="Normal 2 5 2 3 3 3 2" xfId="2009" xr:uid="{00000000-0005-0000-0000-000056230000}"/>
    <cellStyle name="Normal 2 5 2 3 3 3 2 2" xfId="9753" xr:uid="{00000000-0005-0000-0000-000057230000}"/>
    <cellStyle name="Normal 2 5 2 3 3 3 2 2 2" xfId="22779" xr:uid="{00000000-0005-0000-0000-000058230000}"/>
    <cellStyle name="Normal 2 5 2 3 3 3 2 3" xfId="4735" xr:uid="{00000000-0005-0000-0000-000059230000}"/>
    <cellStyle name="Normal 2 5 2 3 3 3 2 3 2" xfId="17772" xr:uid="{00000000-0005-0000-0000-00005A230000}"/>
    <cellStyle name="Normal 2 5 2 3 3 3 2 4" xfId="15394" xr:uid="{00000000-0005-0000-0000-00005B230000}"/>
    <cellStyle name="Normal 2 5 2 3 3 3 3" xfId="6156" xr:uid="{00000000-0005-0000-0000-00005C230000}"/>
    <cellStyle name="Normal 2 5 2 3 3 3 3 2" xfId="11172" xr:uid="{00000000-0005-0000-0000-00005D230000}"/>
    <cellStyle name="Normal 2 5 2 3 3 3 3 2 2" xfId="24198" xr:uid="{00000000-0005-0000-0000-00005E230000}"/>
    <cellStyle name="Normal 2 5 2 3 3 3 3 3" xfId="19191" xr:uid="{00000000-0005-0000-0000-00005F230000}"/>
    <cellStyle name="Normal 2 5 2 3 3 3 4" xfId="8869" xr:uid="{00000000-0005-0000-0000-000060230000}"/>
    <cellStyle name="Normal 2 5 2 3 3 3 4 2" xfId="21896" xr:uid="{00000000-0005-0000-0000-000061230000}"/>
    <cellStyle name="Normal 2 5 2 3 3 3 5" xfId="12626" xr:uid="{00000000-0005-0000-0000-000062230000}"/>
    <cellStyle name="Normal 2 5 2 3 3 3 5 2" xfId="25643" xr:uid="{00000000-0005-0000-0000-000063230000}"/>
    <cellStyle name="Normal 2 5 2 3 3 3 6" xfId="7346" xr:uid="{00000000-0005-0000-0000-000064230000}"/>
    <cellStyle name="Normal 2 5 2 3 3 3 6 2" xfId="20378" xr:uid="{00000000-0005-0000-0000-000065230000}"/>
    <cellStyle name="Normal 2 5 2 3 3 3 7" xfId="3800" xr:uid="{00000000-0005-0000-0000-000066230000}"/>
    <cellStyle name="Normal 2 5 2 3 3 3 7 2" xfId="16889" xr:uid="{00000000-0005-0000-0000-000067230000}"/>
    <cellStyle name="Normal 2 5 2 3 3 3 8" xfId="13897" xr:uid="{00000000-0005-0000-0000-000068230000}"/>
    <cellStyle name="Normal 2 5 2 3 3 4" xfId="903" xr:uid="{00000000-0005-0000-0000-000069230000}"/>
    <cellStyle name="Normal 2 5 2 3 3 4 2" xfId="2358" xr:uid="{00000000-0005-0000-0000-00006A230000}"/>
    <cellStyle name="Normal 2 5 2 3 3 4 2 2" xfId="10115" xr:uid="{00000000-0005-0000-0000-00006B230000}"/>
    <cellStyle name="Normal 2 5 2 3 3 4 2 2 2" xfId="23141" xr:uid="{00000000-0005-0000-0000-00006C230000}"/>
    <cellStyle name="Normal 2 5 2 3 3 4 2 3" xfId="5097" xr:uid="{00000000-0005-0000-0000-00006D230000}"/>
    <cellStyle name="Normal 2 5 2 3 3 4 2 3 2" xfId="18134" xr:uid="{00000000-0005-0000-0000-00006E230000}"/>
    <cellStyle name="Normal 2 5 2 3 3 4 2 4" xfId="15742" xr:uid="{00000000-0005-0000-0000-00006F230000}"/>
    <cellStyle name="Normal 2 5 2 3 3 4 3" xfId="6505" xr:uid="{00000000-0005-0000-0000-000070230000}"/>
    <cellStyle name="Normal 2 5 2 3 3 4 3 2" xfId="11520" xr:uid="{00000000-0005-0000-0000-000071230000}"/>
    <cellStyle name="Normal 2 5 2 3 3 4 3 2 2" xfId="24546" xr:uid="{00000000-0005-0000-0000-000072230000}"/>
    <cellStyle name="Normal 2 5 2 3 3 4 3 3" xfId="19539" xr:uid="{00000000-0005-0000-0000-000073230000}"/>
    <cellStyle name="Normal 2 5 2 3 3 4 4" xfId="9231" xr:uid="{00000000-0005-0000-0000-000074230000}"/>
    <cellStyle name="Normal 2 5 2 3 3 4 4 2" xfId="22258" xr:uid="{00000000-0005-0000-0000-000075230000}"/>
    <cellStyle name="Normal 2 5 2 3 3 4 5" xfId="12974" xr:uid="{00000000-0005-0000-0000-000076230000}"/>
    <cellStyle name="Normal 2 5 2 3 3 4 5 2" xfId="25991" xr:uid="{00000000-0005-0000-0000-000077230000}"/>
    <cellStyle name="Normal 2 5 2 3 3 4 6" xfId="7708" xr:uid="{00000000-0005-0000-0000-000078230000}"/>
    <cellStyle name="Normal 2 5 2 3 3 4 6 2" xfId="20740" xr:uid="{00000000-0005-0000-0000-000079230000}"/>
    <cellStyle name="Normal 2 5 2 3 3 4 7" xfId="4162" xr:uid="{00000000-0005-0000-0000-00007A230000}"/>
    <cellStyle name="Normal 2 5 2 3 3 4 7 2" xfId="17251" xr:uid="{00000000-0005-0000-0000-00007B230000}"/>
    <cellStyle name="Normal 2 5 2 3 3 4 8" xfId="14299" xr:uid="{00000000-0005-0000-0000-00007C230000}"/>
    <cellStyle name="Normal 2 5 2 3 3 5" xfId="1258" xr:uid="{00000000-0005-0000-0000-00007D230000}"/>
    <cellStyle name="Normal 2 5 2 3 3 5 2" xfId="2814" xr:uid="{00000000-0005-0000-0000-00007E230000}"/>
    <cellStyle name="Normal 2 5 2 3 3 5 2 2" xfId="10462" xr:uid="{00000000-0005-0000-0000-00007F230000}"/>
    <cellStyle name="Normal 2 5 2 3 3 5 2 2 2" xfId="23488" xr:uid="{00000000-0005-0000-0000-000080230000}"/>
    <cellStyle name="Normal 2 5 2 3 3 5 2 3" xfId="5445" xr:uid="{00000000-0005-0000-0000-000081230000}"/>
    <cellStyle name="Normal 2 5 2 3 3 5 2 3 2" xfId="18481" xr:uid="{00000000-0005-0000-0000-000082230000}"/>
    <cellStyle name="Normal 2 5 2 3 3 5 2 4" xfId="16080" xr:uid="{00000000-0005-0000-0000-000083230000}"/>
    <cellStyle name="Normal 2 5 2 3 3 5 3" xfId="6843" xr:uid="{00000000-0005-0000-0000-000084230000}"/>
    <cellStyle name="Normal 2 5 2 3 3 5 3 2" xfId="11858" xr:uid="{00000000-0005-0000-0000-000085230000}"/>
    <cellStyle name="Normal 2 5 2 3 3 5 3 2 2" xfId="24884" xr:uid="{00000000-0005-0000-0000-000086230000}"/>
    <cellStyle name="Normal 2 5 2 3 3 5 3 3" xfId="19877" xr:uid="{00000000-0005-0000-0000-000087230000}"/>
    <cellStyle name="Normal 2 5 2 3 3 5 4" xfId="8755" xr:uid="{00000000-0005-0000-0000-000088230000}"/>
    <cellStyle name="Normal 2 5 2 3 3 5 4 2" xfId="21784" xr:uid="{00000000-0005-0000-0000-000089230000}"/>
    <cellStyle name="Normal 2 5 2 3 3 5 5" xfId="13312" xr:uid="{00000000-0005-0000-0000-00008A230000}"/>
    <cellStyle name="Normal 2 5 2 3 3 5 5 2" xfId="26329" xr:uid="{00000000-0005-0000-0000-00008B230000}"/>
    <cellStyle name="Normal 2 5 2 3 3 5 6" xfId="8056" xr:uid="{00000000-0005-0000-0000-00008C230000}"/>
    <cellStyle name="Normal 2 5 2 3 3 5 6 2" xfId="21087" xr:uid="{00000000-0005-0000-0000-00008D230000}"/>
    <cellStyle name="Normal 2 5 2 3 3 5 7" xfId="3685" xr:uid="{00000000-0005-0000-0000-00008E230000}"/>
    <cellStyle name="Normal 2 5 2 3 3 5 7 2" xfId="16777" xr:uid="{00000000-0005-0000-0000-00008F230000}"/>
    <cellStyle name="Normal 2 5 2 3 3 5 8" xfId="14646" xr:uid="{00000000-0005-0000-0000-000090230000}"/>
    <cellStyle name="Normal 2 5 2 3 3 6" xfId="1652" xr:uid="{00000000-0005-0000-0000-000091230000}"/>
    <cellStyle name="Normal 2 5 2 3 3 6 2" xfId="9641" xr:uid="{00000000-0005-0000-0000-000092230000}"/>
    <cellStyle name="Normal 2 5 2 3 3 6 2 2" xfId="22667" xr:uid="{00000000-0005-0000-0000-000093230000}"/>
    <cellStyle name="Normal 2 5 2 3 3 6 3" xfId="4623" xr:uid="{00000000-0005-0000-0000-000094230000}"/>
    <cellStyle name="Normal 2 5 2 3 3 6 3 2" xfId="17660" xr:uid="{00000000-0005-0000-0000-000095230000}"/>
    <cellStyle name="Normal 2 5 2 3 3 6 4" xfId="15037" xr:uid="{00000000-0005-0000-0000-000096230000}"/>
    <cellStyle name="Normal 2 5 2 3 3 7" xfId="5799" xr:uid="{00000000-0005-0000-0000-000097230000}"/>
    <cellStyle name="Normal 2 5 2 3 3 7 2" xfId="10815" xr:uid="{00000000-0005-0000-0000-000098230000}"/>
    <cellStyle name="Normal 2 5 2 3 3 7 2 2" xfId="23841" xr:uid="{00000000-0005-0000-0000-000099230000}"/>
    <cellStyle name="Normal 2 5 2 3 3 7 3" xfId="18834" xr:uid="{00000000-0005-0000-0000-00009A230000}"/>
    <cellStyle name="Normal 2 5 2 3 3 8" xfId="8376" xr:uid="{00000000-0005-0000-0000-00009B230000}"/>
    <cellStyle name="Normal 2 5 2 3 3 8 2" xfId="21405" xr:uid="{00000000-0005-0000-0000-00009C230000}"/>
    <cellStyle name="Normal 2 5 2 3 3 9" xfId="12269" xr:uid="{00000000-0005-0000-0000-00009D230000}"/>
    <cellStyle name="Normal 2 5 2 3 3 9 2" xfId="25286" xr:uid="{00000000-0005-0000-0000-00009E230000}"/>
    <cellStyle name="Normal 2 5 2 3 3_Degree data" xfId="2654" xr:uid="{00000000-0005-0000-0000-00009F230000}"/>
    <cellStyle name="Normal 2 5 2 3 4" xfId="279" xr:uid="{00000000-0005-0000-0000-0000A0230000}"/>
    <cellStyle name="Normal 2 5 2 3 4 10" xfId="13694" xr:uid="{00000000-0005-0000-0000-0000A1230000}"/>
    <cellStyle name="Normal 2 5 2 3 4 2" xfId="594" xr:uid="{00000000-0005-0000-0000-0000A2230000}"/>
    <cellStyle name="Normal 2 5 2 3 4 2 2" xfId="2011" xr:uid="{00000000-0005-0000-0000-0000A3230000}"/>
    <cellStyle name="Normal 2 5 2 3 4 2 2 2" xfId="10117" xr:uid="{00000000-0005-0000-0000-0000A4230000}"/>
    <cellStyle name="Normal 2 5 2 3 4 2 2 2 2" xfId="23143" xr:uid="{00000000-0005-0000-0000-0000A5230000}"/>
    <cellStyle name="Normal 2 5 2 3 4 2 2 3" xfId="5099" xr:uid="{00000000-0005-0000-0000-0000A6230000}"/>
    <cellStyle name="Normal 2 5 2 3 4 2 2 3 2" xfId="18136" xr:uid="{00000000-0005-0000-0000-0000A7230000}"/>
    <cellStyle name="Normal 2 5 2 3 4 2 2 4" xfId="15396" xr:uid="{00000000-0005-0000-0000-0000A8230000}"/>
    <cellStyle name="Normal 2 5 2 3 4 2 3" xfId="6158" xr:uid="{00000000-0005-0000-0000-0000A9230000}"/>
    <cellStyle name="Normal 2 5 2 3 4 2 3 2" xfId="11174" xr:uid="{00000000-0005-0000-0000-0000AA230000}"/>
    <cellStyle name="Normal 2 5 2 3 4 2 3 2 2" xfId="24200" xr:uid="{00000000-0005-0000-0000-0000AB230000}"/>
    <cellStyle name="Normal 2 5 2 3 4 2 3 3" xfId="19193" xr:uid="{00000000-0005-0000-0000-0000AC230000}"/>
    <cellStyle name="Normal 2 5 2 3 4 2 4" xfId="9233" xr:uid="{00000000-0005-0000-0000-0000AD230000}"/>
    <cellStyle name="Normal 2 5 2 3 4 2 4 2" xfId="22260" xr:uid="{00000000-0005-0000-0000-0000AE230000}"/>
    <cellStyle name="Normal 2 5 2 3 4 2 5" xfId="12628" xr:uid="{00000000-0005-0000-0000-0000AF230000}"/>
    <cellStyle name="Normal 2 5 2 3 4 2 5 2" xfId="25645" xr:uid="{00000000-0005-0000-0000-0000B0230000}"/>
    <cellStyle name="Normal 2 5 2 3 4 2 6" xfId="7710" xr:uid="{00000000-0005-0000-0000-0000B1230000}"/>
    <cellStyle name="Normal 2 5 2 3 4 2 6 2" xfId="20742" xr:uid="{00000000-0005-0000-0000-0000B2230000}"/>
    <cellStyle name="Normal 2 5 2 3 4 2 7" xfId="4164" xr:uid="{00000000-0005-0000-0000-0000B3230000}"/>
    <cellStyle name="Normal 2 5 2 3 4 2 7 2" xfId="17253" xr:uid="{00000000-0005-0000-0000-0000B4230000}"/>
    <cellStyle name="Normal 2 5 2 3 4 2 8" xfId="13997" xr:uid="{00000000-0005-0000-0000-0000B5230000}"/>
    <cellStyle name="Normal 2 5 2 3 4 3" xfId="1003" xr:uid="{00000000-0005-0000-0000-0000B6230000}"/>
    <cellStyle name="Normal 2 5 2 3 4 3 2" xfId="2360" xr:uid="{00000000-0005-0000-0000-0000B7230000}"/>
    <cellStyle name="Normal 2 5 2 3 4 3 2 2" xfId="10562" xr:uid="{00000000-0005-0000-0000-0000B8230000}"/>
    <cellStyle name="Normal 2 5 2 3 4 3 2 2 2" xfId="23588" xr:uid="{00000000-0005-0000-0000-0000B9230000}"/>
    <cellStyle name="Normal 2 5 2 3 4 3 2 3" xfId="5545" xr:uid="{00000000-0005-0000-0000-0000BA230000}"/>
    <cellStyle name="Normal 2 5 2 3 4 3 2 3 2" xfId="18581" xr:uid="{00000000-0005-0000-0000-0000BB230000}"/>
    <cellStyle name="Normal 2 5 2 3 4 3 2 4" xfId="15744" xr:uid="{00000000-0005-0000-0000-0000BC230000}"/>
    <cellStyle name="Normal 2 5 2 3 4 3 3" xfId="6507" xr:uid="{00000000-0005-0000-0000-0000BD230000}"/>
    <cellStyle name="Normal 2 5 2 3 4 3 3 2" xfId="11522" xr:uid="{00000000-0005-0000-0000-0000BE230000}"/>
    <cellStyle name="Normal 2 5 2 3 4 3 3 2 2" xfId="24548" xr:uid="{00000000-0005-0000-0000-0000BF230000}"/>
    <cellStyle name="Normal 2 5 2 3 4 3 3 3" xfId="19541" xr:uid="{00000000-0005-0000-0000-0000C0230000}"/>
    <cellStyle name="Normal 2 5 2 3 4 3 4" xfId="8969" xr:uid="{00000000-0005-0000-0000-0000C1230000}"/>
    <cellStyle name="Normal 2 5 2 3 4 3 4 2" xfId="21996" xr:uid="{00000000-0005-0000-0000-0000C2230000}"/>
    <cellStyle name="Normal 2 5 2 3 4 3 5" xfId="12976" xr:uid="{00000000-0005-0000-0000-0000C3230000}"/>
    <cellStyle name="Normal 2 5 2 3 4 3 5 2" xfId="25993" xr:uid="{00000000-0005-0000-0000-0000C4230000}"/>
    <cellStyle name="Normal 2 5 2 3 4 3 6" xfId="8156" xr:uid="{00000000-0005-0000-0000-0000C5230000}"/>
    <cellStyle name="Normal 2 5 2 3 4 3 6 2" xfId="21187" xr:uid="{00000000-0005-0000-0000-0000C6230000}"/>
    <cellStyle name="Normal 2 5 2 3 4 3 7" xfId="3900" xr:uid="{00000000-0005-0000-0000-0000C7230000}"/>
    <cellStyle name="Normal 2 5 2 3 4 3 7 2" xfId="16989" xr:uid="{00000000-0005-0000-0000-0000C8230000}"/>
    <cellStyle name="Normal 2 5 2 3 4 3 8" xfId="14399" xr:uid="{00000000-0005-0000-0000-0000C9230000}"/>
    <cellStyle name="Normal 2 5 2 3 4 4" xfId="1359" xr:uid="{00000000-0005-0000-0000-0000CA230000}"/>
    <cellStyle name="Normal 2 5 2 3 4 4 2" xfId="2917" xr:uid="{00000000-0005-0000-0000-0000CB230000}"/>
    <cellStyle name="Normal 2 5 2 3 4 4 2 2" xfId="11958" xr:uid="{00000000-0005-0000-0000-0000CC230000}"/>
    <cellStyle name="Normal 2 5 2 3 4 4 2 2 2" xfId="24984" xr:uid="{00000000-0005-0000-0000-0000CD230000}"/>
    <cellStyle name="Normal 2 5 2 3 4 4 2 3" xfId="6943" xr:uid="{00000000-0005-0000-0000-0000CE230000}"/>
    <cellStyle name="Normal 2 5 2 3 4 4 2 3 2" xfId="19977" xr:uid="{00000000-0005-0000-0000-0000CF230000}"/>
    <cellStyle name="Normal 2 5 2 3 4 4 2 4" xfId="16180" xr:uid="{00000000-0005-0000-0000-0000D0230000}"/>
    <cellStyle name="Normal 2 5 2 3 4 4 3" xfId="13412" xr:uid="{00000000-0005-0000-0000-0000D1230000}"/>
    <cellStyle name="Normal 2 5 2 3 4 4 3 2" xfId="26429" xr:uid="{00000000-0005-0000-0000-0000D2230000}"/>
    <cellStyle name="Normal 2 5 2 3 4 4 4" xfId="9853" xr:uid="{00000000-0005-0000-0000-0000D3230000}"/>
    <cellStyle name="Normal 2 5 2 3 4 4 4 2" xfId="22879" xr:uid="{00000000-0005-0000-0000-0000D4230000}"/>
    <cellStyle name="Normal 2 5 2 3 4 4 5" xfId="4835" xr:uid="{00000000-0005-0000-0000-0000D5230000}"/>
    <cellStyle name="Normal 2 5 2 3 4 4 5 2" xfId="17872" xr:uid="{00000000-0005-0000-0000-0000D6230000}"/>
    <cellStyle name="Normal 2 5 2 3 4 4 6" xfId="14746" xr:uid="{00000000-0005-0000-0000-0000D7230000}"/>
    <cellStyle name="Normal 2 5 2 3 4 5" xfId="1752" xr:uid="{00000000-0005-0000-0000-0000D8230000}"/>
    <cellStyle name="Normal 2 5 2 3 4 5 2" xfId="10915" xr:uid="{00000000-0005-0000-0000-0000D9230000}"/>
    <cellStyle name="Normal 2 5 2 3 4 5 2 2" xfId="23941" xr:uid="{00000000-0005-0000-0000-0000DA230000}"/>
    <cellStyle name="Normal 2 5 2 3 4 5 3" xfId="5899" xr:uid="{00000000-0005-0000-0000-0000DB230000}"/>
    <cellStyle name="Normal 2 5 2 3 4 5 3 2" xfId="18934" xr:uid="{00000000-0005-0000-0000-0000DC230000}"/>
    <cellStyle name="Normal 2 5 2 3 4 5 4" xfId="15137" xr:uid="{00000000-0005-0000-0000-0000DD230000}"/>
    <cellStyle name="Normal 2 5 2 3 4 6" xfId="8476" xr:uid="{00000000-0005-0000-0000-0000DE230000}"/>
    <cellStyle name="Normal 2 5 2 3 4 6 2" xfId="21505" xr:uid="{00000000-0005-0000-0000-0000DF230000}"/>
    <cellStyle name="Normal 2 5 2 3 4 7" xfId="12369" xr:uid="{00000000-0005-0000-0000-0000E0230000}"/>
    <cellStyle name="Normal 2 5 2 3 4 7 2" xfId="25386" xr:uid="{00000000-0005-0000-0000-0000E1230000}"/>
    <cellStyle name="Normal 2 5 2 3 4 8" xfId="7446" xr:uid="{00000000-0005-0000-0000-0000E2230000}"/>
    <cellStyle name="Normal 2 5 2 3 4 8 2" xfId="20478" xr:uid="{00000000-0005-0000-0000-0000E3230000}"/>
    <cellStyle name="Normal 2 5 2 3 4 9" xfId="3398" xr:uid="{00000000-0005-0000-0000-0000E4230000}"/>
    <cellStyle name="Normal 2 5 2 3 4 9 2" xfId="16498" xr:uid="{00000000-0005-0000-0000-0000E5230000}"/>
    <cellStyle name="Normal 2 5 2 3 4_Degree data" xfId="2691" xr:uid="{00000000-0005-0000-0000-0000E6230000}"/>
    <cellStyle name="Normal 2 5 2 3 5" xfId="435" xr:uid="{00000000-0005-0000-0000-0000E7230000}"/>
    <cellStyle name="Normal 2 5 2 3 5 2" xfId="843" xr:uid="{00000000-0005-0000-0000-0000E8230000}"/>
    <cellStyle name="Normal 2 5 2 3 5 2 2" xfId="9694" xr:uid="{00000000-0005-0000-0000-0000E9230000}"/>
    <cellStyle name="Normal 2 5 2 3 5 2 2 2" xfId="22720" xr:uid="{00000000-0005-0000-0000-0000EA230000}"/>
    <cellStyle name="Normal 2 5 2 3 5 2 3" xfId="4676" xr:uid="{00000000-0005-0000-0000-0000EB230000}"/>
    <cellStyle name="Normal 2 5 2 3 5 2 3 2" xfId="17713" xr:uid="{00000000-0005-0000-0000-0000EC230000}"/>
    <cellStyle name="Normal 2 5 2 3 5 2 4" xfId="14240" xr:uid="{00000000-0005-0000-0000-0000ED230000}"/>
    <cellStyle name="Normal 2 5 2 3 5 3" xfId="2006" xr:uid="{00000000-0005-0000-0000-0000EE230000}"/>
    <cellStyle name="Normal 2 5 2 3 5 3 2" xfId="11169" xr:uid="{00000000-0005-0000-0000-0000EF230000}"/>
    <cellStyle name="Normal 2 5 2 3 5 3 2 2" xfId="24195" xr:uid="{00000000-0005-0000-0000-0000F0230000}"/>
    <cellStyle name="Normal 2 5 2 3 5 3 3" xfId="6153" xr:uid="{00000000-0005-0000-0000-0000F1230000}"/>
    <cellStyle name="Normal 2 5 2 3 5 3 3 2" xfId="19188" xr:uid="{00000000-0005-0000-0000-0000F2230000}"/>
    <cellStyle name="Normal 2 5 2 3 5 3 4" xfId="15391" xr:uid="{00000000-0005-0000-0000-0000F3230000}"/>
    <cellStyle name="Normal 2 5 2 3 5 4" xfId="8810" xr:uid="{00000000-0005-0000-0000-0000F4230000}"/>
    <cellStyle name="Normal 2 5 2 3 5 4 2" xfId="21837" xr:uid="{00000000-0005-0000-0000-0000F5230000}"/>
    <cellStyle name="Normal 2 5 2 3 5 5" xfId="12623" xr:uid="{00000000-0005-0000-0000-0000F6230000}"/>
    <cellStyle name="Normal 2 5 2 3 5 5 2" xfId="25640" xr:uid="{00000000-0005-0000-0000-0000F7230000}"/>
    <cellStyle name="Normal 2 5 2 3 5 6" xfId="7287" xr:uid="{00000000-0005-0000-0000-0000F8230000}"/>
    <cellStyle name="Normal 2 5 2 3 5 6 2" xfId="20319" xr:uid="{00000000-0005-0000-0000-0000F9230000}"/>
    <cellStyle name="Normal 2 5 2 3 5 7" xfId="3741" xr:uid="{00000000-0005-0000-0000-0000FA230000}"/>
    <cellStyle name="Normal 2 5 2 3 5 7 2" xfId="16830" xr:uid="{00000000-0005-0000-0000-0000FB230000}"/>
    <cellStyle name="Normal 2 5 2 3 5 8" xfId="13838" xr:uid="{00000000-0005-0000-0000-0000FC230000}"/>
    <cellStyle name="Normal 2 5 2 3 6" xfId="770" xr:uid="{00000000-0005-0000-0000-0000FD230000}"/>
    <cellStyle name="Normal 2 5 2 3 6 2" xfId="2355" xr:uid="{00000000-0005-0000-0000-0000FE230000}"/>
    <cellStyle name="Normal 2 5 2 3 6 2 2" xfId="10112" xr:uid="{00000000-0005-0000-0000-0000FF230000}"/>
    <cellStyle name="Normal 2 5 2 3 6 2 2 2" xfId="23138" xr:uid="{00000000-0005-0000-0000-000000240000}"/>
    <cellStyle name="Normal 2 5 2 3 6 2 3" xfId="5094" xr:uid="{00000000-0005-0000-0000-000001240000}"/>
    <cellStyle name="Normal 2 5 2 3 6 2 3 2" xfId="18131" xr:uid="{00000000-0005-0000-0000-000002240000}"/>
    <cellStyle name="Normal 2 5 2 3 6 2 4" xfId="15739" xr:uid="{00000000-0005-0000-0000-000003240000}"/>
    <cellStyle name="Normal 2 5 2 3 6 3" xfId="6502" xr:uid="{00000000-0005-0000-0000-000004240000}"/>
    <cellStyle name="Normal 2 5 2 3 6 3 2" xfId="11517" xr:uid="{00000000-0005-0000-0000-000005240000}"/>
    <cellStyle name="Normal 2 5 2 3 6 3 2 2" xfId="24543" xr:uid="{00000000-0005-0000-0000-000006240000}"/>
    <cellStyle name="Normal 2 5 2 3 6 3 3" xfId="19536" xr:uid="{00000000-0005-0000-0000-000007240000}"/>
    <cellStyle name="Normal 2 5 2 3 6 4" xfId="9228" xr:uid="{00000000-0005-0000-0000-000008240000}"/>
    <cellStyle name="Normal 2 5 2 3 6 4 2" xfId="22255" xr:uid="{00000000-0005-0000-0000-000009240000}"/>
    <cellStyle name="Normal 2 5 2 3 6 5" xfId="12971" xr:uid="{00000000-0005-0000-0000-00000A240000}"/>
    <cellStyle name="Normal 2 5 2 3 6 5 2" xfId="25988" xr:uid="{00000000-0005-0000-0000-00000B240000}"/>
    <cellStyle name="Normal 2 5 2 3 6 6" xfId="7705" xr:uid="{00000000-0005-0000-0000-00000C240000}"/>
    <cellStyle name="Normal 2 5 2 3 6 6 2" xfId="20737" xr:uid="{00000000-0005-0000-0000-00000D240000}"/>
    <cellStyle name="Normal 2 5 2 3 6 7" xfId="4159" xr:uid="{00000000-0005-0000-0000-00000E240000}"/>
    <cellStyle name="Normal 2 5 2 3 6 7 2" xfId="17248" xr:uid="{00000000-0005-0000-0000-00000F240000}"/>
    <cellStyle name="Normal 2 5 2 3 6 8" xfId="14167" xr:uid="{00000000-0005-0000-0000-000010240000}"/>
    <cellStyle name="Normal 2 5 2 3 7" xfId="1194" xr:uid="{00000000-0005-0000-0000-000011240000}"/>
    <cellStyle name="Normal 2 5 2 3 7 2" xfId="2746" xr:uid="{00000000-0005-0000-0000-000012240000}"/>
    <cellStyle name="Normal 2 5 2 3 7 2 2" xfId="10403" xr:uid="{00000000-0005-0000-0000-000013240000}"/>
    <cellStyle name="Normal 2 5 2 3 7 2 2 2" xfId="23429" xr:uid="{00000000-0005-0000-0000-000014240000}"/>
    <cellStyle name="Normal 2 5 2 3 7 2 3" xfId="5386" xr:uid="{00000000-0005-0000-0000-000015240000}"/>
    <cellStyle name="Normal 2 5 2 3 7 2 3 2" xfId="18422" xr:uid="{00000000-0005-0000-0000-000016240000}"/>
    <cellStyle name="Normal 2 5 2 3 7 2 4" xfId="16021" xr:uid="{00000000-0005-0000-0000-000017240000}"/>
    <cellStyle name="Normal 2 5 2 3 7 3" xfId="6784" xr:uid="{00000000-0005-0000-0000-000018240000}"/>
    <cellStyle name="Normal 2 5 2 3 7 3 2" xfId="11799" xr:uid="{00000000-0005-0000-0000-000019240000}"/>
    <cellStyle name="Normal 2 5 2 3 7 3 2 2" xfId="24825" xr:uid="{00000000-0005-0000-0000-00001A240000}"/>
    <cellStyle name="Normal 2 5 2 3 7 3 3" xfId="19818" xr:uid="{00000000-0005-0000-0000-00001B240000}"/>
    <cellStyle name="Normal 2 5 2 3 7 4" xfId="8649" xr:uid="{00000000-0005-0000-0000-00001C240000}"/>
    <cellStyle name="Normal 2 5 2 3 7 4 2" xfId="21678" xr:uid="{00000000-0005-0000-0000-00001D240000}"/>
    <cellStyle name="Normal 2 5 2 3 7 5" xfId="13253" xr:uid="{00000000-0005-0000-0000-00001E240000}"/>
    <cellStyle name="Normal 2 5 2 3 7 5 2" xfId="26270" xr:uid="{00000000-0005-0000-0000-00001F240000}"/>
    <cellStyle name="Normal 2 5 2 3 7 6" xfId="7997" xr:uid="{00000000-0005-0000-0000-000020240000}"/>
    <cellStyle name="Normal 2 5 2 3 7 6 2" xfId="21028" xr:uid="{00000000-0005-0000-0000-000021240000}"/>
    <cellStyle name="Normal 2 5 2 3 7 7" xfId="3576" xr:uid="{00000000-0005-0000-0000-000022240000}"/>
    <cellStyle name="Normal 2 5 2 3 7 7 2" xfId="16671" xr:uid="{00000000-0005-0000-0000-000023240000}"/>
    <cellStyle name="Normal 2 5 2 3 7 8" xfId="14587" xr:uid="{00000000-0005-0000-0000-000024240000}"/>
    <cellStyle name="Normal 2 5 2 3 8" xfId="1593" xr:uid="{00000000-0005-0000-0000-000025240000}"/>
    <cellStyle name="Normal 2 5 2 3 8 2" xfId="12210" xr:uid="{00000000-0005-0000-0000-000026240000}"/>
    <cellStyle name="Normal 2 5 2 3 8 2 2" xfId="25227" xr:uid="{00000000-0005-0000-0000-000027240000}"/>
    <cellStyle name="Normal 2 5 2 3 8 3" xfId="9536" xr:uid="{00000000-0005-0000-0000-000028240000}"/>
    <cellStyle name="Normal 2 5 2 3 8 3 2" xfId="22562" xr:uid="{00000000-0005-0000-0000-000029240000}"/>
    <cellStyle name="Normal 2 5 2 3 8 4" xfId="4518" xr:uid="{00000000-0005-0000-0000-00002A240000}"/>
    <cellStyle name="Normal 2 5 2 3 8 4 2" xfId="17555" xr:uid="{00000000-0005-0000-0000-00002B240000}"/>
    <cellStyle name="Normal 2 5 2 3 8 5" xfId="14978" xr:uid="{00000000-0005-0000-0000-00002C240000}"/>
    <cellStyle name="Normal 2 5 2 3 9" xfId="1520" xr:uid="{00000000-0005-0000-0000-00002D240000}"/>
    <cellStyle name="Normal 2 5 2 3 9 2" xfId="10754" xr:uid="{00000000-0005-0000-0000-00002E240000}"/>
    <cellStyle name="Normal 2 5 2 3 9 2 2" xfId="23780" xr:uid="{00000000-0005-0000-0000-00002F240000}"/>
    <cellStyle name="Normal 2 5 2 3 9 3" xfId="5738" xr:uid="{00000000-0005-0000-0000-000030240000}"/>
    <cellStyle name="Normal 2 5 2 3 9 3 2" xfId="18773" xr:uid="{00000000-0005-0000-0000-000031240000}"/>
    <cellStyle name="Normal 2 5 2 3 9 4" xfId="14905" xr:uid="{00000000-0005-0000-0000-000032240000}"/>
    <cellStyle name="Normal 2 5 2 3_Degree data" xfId="2645" xr:uid="{00000000-0005-0000-0000-000033240000}"/>
    <cellStyle name="Normal 2 5 2 4" xfId="194" xr:uid="{00000000-0005-0000-0000-000034240000}"/>
    <cellStyle name="Normal 2 5 2 4 10" xfId="7162" xr:uid="{00000000-0005-0000-0000-000035240000}"/>
    <cellStyle name="Normal 2 5 2 4 10 2" xfId="20194" xr:uid="{00000000-0005-0000-0000-000036240000}"/>
    <cellStyle name="Normal 2 5 2 4 11" xfId="3331" xr:uid="{00000000-0005-0000-0000-000037240000}"/>
    <cellStyle name="Normal 2 5 2 4 11 2" xfId="16431" xr:uid="{00000000-0005-0000-0000-000038240000}"/>
    <cellStyle name="Normal 2 5 2 4 12" xfId="13621" xr:uid="{00000000-0005-0000-0000-000039240000}"/>
    <cellStyle name="Normal 2 5 2 4 2" xfId="376" xr:uid="{00000000-0005-0000-0000-00003A240000}"/>
    <cellStyle name="Normal 2 5 2 4 2 10" xfId="13785" xr:uid="{00000000-0005-0000-0000-00003B240000}"/>
    <cellStyle name="Normal 2 5 2 4 2 2" xfId="627" xr:uid="{00000000-0005-0000-0000-00003C240000}"/>
    <cellStyle name="Normal 2 5 2 4 2 2 2" xfId="2013" xr:uid="{00000000-0005-0000-0000-00003D240000}"/>
    <cellStyle name="Normal 2 5 2 4 2 2 2 2" xfId="10119" xr:uid="{00000000-0005-0000-0000-00003E240000}"/>
    <cellStyle name="Normal 2 5 2 4 2 2 2 2 2" xfId="23145" xr:uid="{00000000-0005-0000-0000-00003F240000}"/>
    <cellStyle name="Normal 2 5 2 4 2 2 2 3" xfId="5101" xr:uid="{00000000-0005-0000-0000-000040240000}"/>
    <cellStyle name="Normal 2 5 2 4 2 2 2 3 2" xfId="18138" xr:uid="{00000000-0005-0000-0000-000041240000}"/>
    <cellStyle name="Normal 2 5 2 4 2 2 2 4" xfId="15398" xr:uid="{00000000-0005-0000-0000-000042240000}"/>
    <cellStyle name="Normal 2 5 2 4 2 2 3" xfId="6160" xr:uid="{00000000-0005-0000-0000-000043240000}"/>
    <cellStyle name="Normal 2 5 2 4 2 2 3 2" xfId="11176" xr:uid="{00000000-0005-0000-0000-000044240000}"/>
    <cellStyle name="Normal 2 5 2 4 2 2 3 2 2" xfId="24202" xr:uid="{00000000-0005-0000-0000-000045240000}"/>
    <cellStyle name="Normal 2 5 2 4 2 2 3 3" xfId="19195" xr:uid="{00000000-0005-0000-0000-000046240000}"/>
    <cellStyle name="Normal 2 5 2 4 2 2 4" xfId="9235" xr:uid="{00000000-0005-0000-0000-000047240000}"/>
    <cellStyle name="Normal 2 5 2 4 2 2 4 2" xfId="22262" xr:uid="{00000000-0005-0000-0000-000048240000}"/>
    <cellStyle name="Normal 2 5 2 4 2 2 5" xfId="12630" xr:uid="{00000000-0005-0000-0000-000049240000}"/>
    <cellStyle name="Normal 2 5 2 4 2 2 5 2" xfId="25647" xr:uid="{00000000-0005-0000-0000-00004A240000}"/>
    <cellStyle name="Normal 2 5 2 4 2 2 6" xfId="7712" xr:uid="{00000000-0005-0000-0000-00004B240000}"/>
    <cellStyle name="Normal 2 5 2 4 2 2 6 2" xfId="20744" xr:uid="{00000000-0005-0000-0000-00004C240000}"/>
    <cellStyle name="Normal 2 5 2 4 2 2 7" xfId="4166" xr:uid="{00000000-0005-0000-0000-00004D240000}"/>
    <cellStyle name="Normal 2 5 2 4 2 2 7 2" xfId="17255" xr:uid="{00000000-0005-0000-0000-00004E240000}"/>
    <cellStyle name="Normal 2 5 2 4 2 2 8" xfId="14030" xr:uid="{00000000-0005-0000-0000-00004F240000}"/>
    <cellStyle name="Normal 2 5 2 4 2 3" xfId="1036" xr:uid="{00000000-0005-0000-0000-000050240000}"/>
    <cellStyle name="Normal 2 5 2 4 2 3 2" xfId="2362" xr:uid="{00000000-0005-0000-0000-000051240000}"/>
    <cellStyle name="Normal 2 5 2 4 2 3 2 2" xfId="10595" xr:uid="{00000000-0005-0000-0000-000052240000}"/>
    <cellStyle name="Normal 2 5 2 4 2 3 2 2 2" xfId="23621" xr:uid="{00000000-0005-0000-0000-000053240000}"/>
    <cellStyle name="Normal 2 5 2 4 2 3 2 3" xfId="5578" xr:uid="{00000000-0005-0000-0000-000054240000}"/>
    <cellStyle name="Normal 2 5 2 4 2 3 2 3 2" xfId="18614" xr:uid="{00000000-0005-0000-0000-000055240000}"/>
    <cellStyle name="Normal 2 5 2 4 2 3 2 4" xfId="15746" xr:uid="{00000000-0005-0000-0000-000056240000}"/>
    <cellStyle name="Normal 2 5 2 4 2 3 3" xfId="6509" xr:uid="{00000000-0005-0000-0000-000057240000}"/>
    <cellStyle name="Normal 2 5 2 4 2 3 3 2" xfId="11524" xr:uid="{00000000-0005-0000-0000-000058240000}"/>
    <cellStyle name="Normal 2 5 2 4 2 3 3 2 2" xfId="24550" xr:uid="{00000000-0005-0000-0000-000059240000}"/>
    <cellStyle name="Normal 2 5 2 4 2 3 3 3" xfId="19543" xr:uid="{00000000-0005-0000-0000-00005A240000}"/>
    <cellStyle name="Normal 2 5 2 4 2 3 4" xfId="9002" xr:uid="{00000000-0005-0000-0000-00005B240000}"/>
    <cellStyle name="Normal 2 5 2 4 2 3 4 2" xfId="22029" xr:uid="{00000000-0005-0000-0000-00005C240000}"/>
    <cellStyle name="Normal 2 5 2 4 2 3 5" xfId="12978" xr:uid="{00000000-0005-0000-0000-00005D240000}"/>
    <cellStyle name="Normal 2 5 2 4 2 3 5 2" xfId="25995" xr:uid="{00000000-0005-0000-0000-00005E240000}"/>
    <cellStyle name="Normal 2 5 2 4 2 3 6" xfId="8189" xr:uid="{00000000-0005-0000-0000-00005F240000}"/>
    <cellStyle name="Normal 2 5 2 4 2 3 6 2" xfId="21220" xr:uid="{00000000-0005-0000-0000-000060240000}"/>
    <cellStyle name="Normal 2 5 2 4 2 3 7" xfId="3933" xr:uid="{00000000-0005-0000-0000-000061240000}"/>
    <cellStyle name="Normal 2 5 2 4 2 3 7 2" xfId="17022" xr:uid="{00000000-0005-0000-0000-000062240000}"/>
    <cellStyle name="Normal 2 5 2 4 2 3 8" xfId="14432" xr:uid="{00000000-0005-0000-0000-000063240000}"/>
    <cellStyle name="Normal 2 5 2 4 2 4" xfId="1393" xr:uid="{00000000-0005-0000-0000-000064240000}"/>
    <cellStyle name="Normal 2 5 2 4 2 4 2" xfId="2951" xr:uid="{00000000-0005-0000-0000-000065240000}"/>
    <cellStyle name="Normal 2 5 2 4 2 4 2 2" xfId="11991" xr:uid="{00000000-0005-0000-0000-000066240000}"/>
    <cellStyle name="Normal 2 5 2 4 2 4 2 2 2" xfId="25017" xr:uid="{00000000-0005-0000-0000-000067240000}"/>
    <cellStyle name="Normal 2 5 2 4 2 4 2 3" xfId="6976" xr:uid="{00000000-0005-0000-0000-000068240000}"/>
    <cellStyle name="Normal 2 5 2 4 2 4 2 3 2" xfId="20010" xr:uid="{00000000-0005-0000-0000-000069240000}"/>
    <cellStyle name="Normal 2 5 2 4 2 4 2 4" xfId="16213" xr:uid="{00000000-0005-0000-0000-00006A240000}"/>
    <cellStyle name="Normal 2 5 2 4 2 4 3" xfId="13445" xr:uid="{00000000-0005-0000-0000-00006B240000}"/>
    <cellStyle name="Normal 2 5 2 4 2 4 3 2" xfId="26462" xr:uid="{00000000-0005-0000-0000-00006C240000}"/>
    <cellStyle name="Normal 2 5 2 4 2 4 4" xfId="9886" xr:uid="{00000000-0005-0000-0000-00006D240000}"/>
    <cellStyle name="Normal 2 5 2 4 2 4 4 2" xfId="22912" xr:uid="{00000000-0005-0000-0000-00006E240000}"/>
    <cellStyle name="Normal 2 5 2 4 2 4 5" xfId="4868" xr:uid="{00000000-0005-0000-0000-00006F240000}"/>
    <cellStyle name="Normal 2 5 2 4 2 4 5 2" xfId="17905" xr:uid="{00000000-0005-0000-0000-000070240000}"/>
    <cellStyle name="Normal 2 5 2 4 2 4 6" xfId="14779" xr:uid="{00000000-0005-0000-0000-000071240000}"/>
    <cellStyle name="Normal 2 5 2 4 2 5" xfId="1785" xr:uid="{00000000-0005-0000-0000-000072240000}"/>
    <cellStyle name="Normal 2 5 2 4 2 5 2" xfId="10948" xr:uid="{00000000-0005-0000-0000-000073240000}"/>
    <cellStyle name="Normal 2 5 2 4 2 5 2 2" xfId="23974" xr:uid="{00000000-0005-0000-0000-000074240000}"/>
    <cellStyle name="Normal 2 5 2 4 2 5 3" xfId="5932" xr:uid="{00000000-0005-0000-0000-000075240000}"/>
    <cellStyle name="Normal 2 5 2 4 2 5 3 2" xfId="18967" xr:uid="{00000000-0005-0000-0000-000076240000}"/>
    <cellStyle name="Normal 2 5 2 4 2 5 4" xfId="15170" xr:uid="{00000000-0005-0000-0000-000077240000}"/>
    <cellStyle name="Normal 2 5 2 4 2 6" xfId="8509" xr:uid="{00000000-0005-0000-0000-000078240000}"/>
    <cellStyle name="Normal 2 5 2 4 2 6 2" xfId="21538" xr:uid="{00000000-0005-0000-0000-000079240000}"/>
    <cellStyle name="Normal 2 5 2 4 2 7" xfId="12402" xr:uid="{00000000-0005-0000-0000-00007A240000}"/>
    <cellStyle name="Normal 2 5 2 4 2 7 2" xfId="25419" xr:uid="{00000000-0005-0000-0000-00007B240000}"/>
    <cellStyle name="Normal 2 5 2 4 2 8" xfId="7479" xr:uid="{00000000-0005-0000-0000-00007C240000}"/>
    <cellStyle name="Normal 2 5 2 4 2 8 2" xfId="20511" xr:uid="{00000000-0005-0000-0000-00007D240000}"/>
    <cellStyle name="Normal 2 5 2 4 2 9" xfId="3431" xr:uid="{00000000-0005-0000-0000-00007E240000}"/>
    <cellStyle name="Normal 2 5 2 4 2 9 2" xfId="16531" xr:uid="{00000000-0005-0000-0000-00007F240000}"/>
    <cellStyle name="Normal 2 5 2 4 2_Degree data" xfId="2689" xr:uid="{00000000-0005-0000-0000-000080240000}"/>
    <cellStyle name="Normal 2 5 2 4 3" xfId="527" xr:uid="{00000000-0005-0000-0000-000081240000}"/>
    <cellStyle name="Normal 2 5 2 4 3 2" xfId="936" xr:uid="{00000000-0005-0000-0000-000082240000}"/>
    <cellStyle name="Normal 2 5 2 4 3 2 2" xfId="9786" xr:uid="{00000000-0005-0000-0000-000083240000}"/>
    <cellStyle name="Normal 2 5 2 4 3 2 2 2" xfId="22812" xr:uid="{00000000-0005-0000-0000-000084240000}"/>
    <cellStyle name="Normal 2 5 2 4 3 2 3" xfId="4768" xr:uid="{00000000-0005-0000-0000-000085240000}"/>
    <cellStyle name="Normal 2 5 2 4 3 2 3 2" xfId="17805" xr:uid="{00000000-0005-0000-0000-000086240000}"/>
    <cellStyle name="Normal 2 5 2 4 3 2 4" xfId="14332" xr:uid="{00000000-0005-0000-0000-000087240000}"/>
    <cellStyle name="Normal 2 5 2 4 3 3" xfId="2012" xr:uid="{00000000-0005-0000-0000-000088240000}"/>
    <cellStyle name="Normal 2 5 2 4 3 3 2" xfId="11175" xr:uid="{00000000-0005-0000-0000-000089240000}"/>
    <cellStyle name="Normal 2 5 2 4 3 3 2 2" xfId="24201" xr:uid="{00000000-0005-0000-0000-00008A240000}"/>
    <cellStyle name="Normal 2 5 2 4 3 3 3" xfId="6159" xr:uid="{00000000-0005-0000-0000-00008B240000}"/>
    <cellStyle name="Normal 2 5 2 4 3 3 3 2" xfId="19194" xr:uid="{00000000-0005-0000-0000-00008C240000}"/>
    <cellStyle name="Normal 2 5 2 4 3 3 4" xfId="15397" xr:uid="{00000000-0005-0000-0000-00008D240000}"/>
    <cellStyle name="Normal 2 5 2 4 3 4" xfId="8902" xr:uid="{00000000-0005-0000-0000-00008E240000}"/>
    <cellStyle name="Normal 2 5 2 4 3 4 2" xfId="21929" xr:uid="{00000000-0005-0000-0000-00008F240000}"/>
    <cellStyle name="Normal 2 5 2 4 3 5" xfId="12629" xr:uid="{00000000-0005-0000-0000-000090240000}"/>
    <cellStyle name="Normal 2 5 2 4 3 5 2" xfId="25646" xr:uid="{00000000-0005-0000-0000-000091240000}"/>
    <cellStyle name="Normal 2 5 2 4 3 6" xfId="7379" xr:uid="{00000000-0005-0000-0000-000092240000}"/>
    <cellStyle name="Normal 2 5 2 4 3 6 2" xfId="20411" xr:uid="{00000000-0005-0000-0000-000093240000}"/>
    <cellStyle name="Normal 2 5 2 4 3 7" xfId="3833" xr:uid="{00000000-0005-0000-0000-000094240000}"/>
    <cellStyle name="Normal 2 5 2 4 3 7 2" xfId="16922" xr:uid="{00000000-0005-0000-0000-000095240000}"/>
    <cellStyle name="Normal 2 5 2 4 3 8" xfId="13930" xr:uid="{00000000-0005-0000-0000-000096240000}"/>
    <cellStyle name="Normal 2 5 2 4 4" xfId="800" xr:uid="{00000000-0005-0000-0000-000097240000}"/>
    <cellStyle name="Normal 2 5 2 4 4 2" xfId="2361" xr:uid="{00000000-0005-0000-0000-000098240000}"/>
    <cellStyle name="Normal 2 5 2 4 4 2 2" xfId="10118" xr:uid="{00000000-0005-0000-0000-000099240000}"/>
    <cellStyle name="Normal 2 5 2 4 4 2 2 2" xfId="23144" xr:uid="{00000000-0005-0000-0000-00009A240000}"/>
    <cellStyle name="Normal 2 5 2 4 4 2 3" xfId="5100" xr:uid="{00000000-0005-0000-0000-00009B240000}"/>
    <cellStyle name="Normal 2 5 2 4 4 2 3 2" xfId="18137" xr:uid="{00000000-0005-0000-0000-00009C240000}"/>
    <cellStyle name="Normal 2 5 2 4 4 2 4" xfId="15745" xr:uid="{00000000-0005-0000-0000-00009D240000}"/>
    <cellStyle name="Normal 2 5 2 4 4 3" xfId="6508" xr:uid="{00000000-0005-0000-0000-00009E240000}"/>
    <cellStyle name="Normal 2 5 2 4 4 3 2" xfId="11523" xr:uid="{00000000-0005-0000-0000-00009F240000}"/>
    <cellStyle name="Normal 2 5 2 4 4 3 2 2" xfId="24549" xr:uid="{00000000-0005-0000-0000-0000A0240000}"/>
    <cellStyle name="Normal 2 5 2 4 4 3 3" xfId="19542" xr:uid="{00000000-0005-0000-0000-0000A1240000}"/>
    <cellStyle name="Normal 2 5 2 4 4 4" xfId="9234" xr:uid="{00000000-0005-0000-0000-0000A2240000}"/>
    <cellStyle name="Normal 2 5 2 4 4 4 2" xfId="22261" xr:uid="{00000000-0005-0000-0000-0000A3240000}"/>
    <cellStyle name="Normal 2 5 2 4 4 5" xfId="12977" xr:uid="{00000000-0005-0000-0000-0000A4240000}"/>
    <cellStyle name="Normal 2 5 2 4 4 5 2" xfId="25994" xr:uid="{00000000-0005-0000-0000-0000A5240000}"/>
    <cellStyle name="Normal 2 5 2 4 4 6" xfId="7711" xr:uid="{00000000-0005-0000-0000-0000A6240000}"/>
    <cellStyle name="Normal 2 5 2 4 4 6 2" xfId="20743" xr:uid="{00000000-0005-0000-0000-0000A7240000}"/>
    <cellStyle name="Normal 2 5 2 4 4 7" xfId="4165" xr:uid="{00000000-0005-0000-0000-0000A8240000}"/>
    <cellStyle name="Normal 2 5 2 4 4 7 2" xfId="17254" xr:uid="{00000000-0005-0000-0000-0000A9240000}"/>
    <cellStyle name="Normal 2 5 2 4 4 8" xfId="14197" xr:uid="{00000000-0005-0000-0000-0000AA240000}"/>
    <cellStyle name="Normal 2 5 2 4 5" xfId="1292" xr:uid="{00000000-0005-0000-0000-0000AB240000}"/>
    <cellStyle name="Normal 2 5 2 4 5 2" xfId="2849" xr:uid="{00000000-0005-0000-0000-0000AC240000}"/>
    <cellStyle name="Normal 2 5 2 4 5 2 2" xfId="10495" xr:uid="{00000000-0005-0000-0000-0000AD240000}"/>
    <cellStyle name="Normal 2 5 2 4 5 2 2 2" xfId="23521" xr:uid="{00000000-0005-0000-0000-0000AE240000}"/>
    <cellStyle name="Normal 2 5 2 4 5 2 3" xfId="5478" xr:uid="{00000000-0005-0000-0000-0000AF240000}"/>
    <cellStyle name="Normal 2 5 2 4 5 2 3 2" xfId="18514" xr:uid="{00000000-0005-0000-0000-0000B0240000}"/>
    <cellStyle name="Normal 2 5 2 4 5 2 4" xfId="16113" xr:uid="{00000000-0005-0000-0000-0000B1240000}"/>
    <cellStyle name="Normal 2 5 2 4 5 3" xfId="6876" xr:uid="{00000000-0005-0000-0000-0000B2240000}"/>
    <cellStyle name="Normal 2 5 2 4 5 3 2" xfId="11891" xr:uid="{00000000-0005-0000-0000-0000B3240000}"/>
    <cellStyle name="Normal 2 5 2 4 5 3 2 2" xfId="24917" xr:uid="{00000000-0005-0000-0000-0000B4240000}"/>
    <cellStyle name="Normal 2 5 2 4 5 3 3" xfId="19910" xr:uid="{00000000-0005-0000-0000-0000B5240000}"/>
    <cellStyle name="Normal 2 5 2 4 5 4" xfId="8683" xr:uid="{00000000-0005-0000-0000-0000B6240000}"/>
    <cellStyle name="Normal 2 5 2 4 5 4 2" xfId="21712" xr:uid="{00000000-0005-0000-0000-0000B7240000}"/>
    <cellStyle name="Normal 2 5 2 4 5 5" xfId="13345" xr:uid="{00000000-0005-0000-0000-0000B8240000}"/>
    <cellStyle name="Normal 2 5 2 4 5 5 2" xfId="26362" xr:uid="{00000000-0005-0000-0000-0000B9240000}"/>
    <cellStyle name="Normal 2 5 2 4 5 6" xfId="8089" xr:uid="{00000000-0005-0000-0000-0000BA240000}"/>
    <cellStyle name="Normal 2 5 2 4 5 6 2" xfId="21120" xr:uid="{00000000-0005-0000-0000-0000BB240000}"/>
    <cellStyle name="Normal 2 5 2 4 5 7" xfId="3612" xr:uid="{00000000-0005-0000-0000-0000BC240000}"/>
    <cellStyle name="Normal 2 5 2 4 5 7 2" xfId="16705" xr:uid="{00000000-0005-0000-0000-0000BD240000}"/>
    <cellStyle name="Normal 2 5 2 4 5 8" xfId="14679" xr:uid="{00000000-0005-0000-0000-0000BE240000}"/>
    <cellStyle name="Normal 2 5 2 4 6" xfId="1685" xr:uid="{00000000-0005-0000-0000-0000BF240000}"/>
    <cellStyle name="Normal 2 5 2 4 6 2" xfId="9569" xr:uid="{00000000-0005-0000-0000-0000C0240000}"/>
    <cellStyle name="Normal 2 5 2 4 6 2 2" xfId="22595" xr:uid="{00000000-0005-0000-0000-0000C1240000}"/>
    <cellStyle name="Normal 2 5 2 4 6 3" xfId="4551" xr:uid="{00000000-0005-0000-0000-0000C2240000}"/>
    <cellStyle name="Normal 2 5 2 4 6 3 2" xfId="17588" xr:uid="{00000000-0005-0000-0000-0000C3240000}"/>
    <cellStyle name="Normal 2 5 2 4 6 4" xfId="15070" xr:uid="{00000000-0005-0000-0000-0000C4240000}"/>
    <cellStyle name="Normal 2 5 2 4 7" xfId="5832" xr:uid="{00000000-0005-0000-0000-0000C5240000}"/>
    <cellStyle name="Normal 2 5 2 4 7 2" xfId="10848" xr:uid="{00000000-0005-0000-0000-0000C6240000}"/>
    <cellStyle name="Normal 2 5 2 4 7 2 2" xfId="23874" xr:uid="{00000000-0005-0000-0000-0000C7240000}"/>
    <cellStyle name="Normal 2 5 2 4 7 3" xfId="18867" xr:uid="{00000000-0005-0000-0000-0000C8240000}"/>
    <cellStyle name="Normal 2 5 2 4 8" xfId="8409" xr:uid="{00000000-0005-0000-0000-0000C9240000}"/>
    <cellStyle name="Normal 2 5 2 4 8 2" xfId="21438" xr:uid="{00000000-0005-0000-0000-0000CA240000}"/>
    <cellStyle name="Normal 2 5 2 4 9" xfId="12302" xr:uid="{00000000-0005-0000-0000-0000CB240000}"/>
    <cellStyle name="Normal 2 5 2 4 9 2" xfId="25319" xr:uid="{00000000-0005-0000-0000-0000CC240000}"/>
    <cellStyle name="Normal 2 5 2 4_Degree data" xfId="2690" xr:uid="{00000000-0005-0000-0000-0000CD240000}"/>
    <cellStyle name="Normal 2 5 2 5" xfId="230" xr:uid="{00000000-0005-0000-0000-0000CE240000}"/>
    <cellStyle name="Normal 2 5 2 5 10" xfId="7216" xr:uid="{00000000-0005-0000-0000-0000CF240000}"/>
    <cellStyle name="Normal 2 5 2 5 10 2" xfId="20248" xr:uid="{00000000-0005-0000-0000-0000D0240000}"/>
    <cellStyle name="Normal 2 5 2 5 11" xfId="3280" xr:uid="{00000000-0005-0000-0000-0000D1240000}"/>
    <cellStyle name="Normal 2 5 2 5 11 2" xfId="16380" xr:uid="{00000000-0005-0000-0000-0000D2240000}"/>
    <cellStyle name="Normal 2 5 2 5 12" xfId="13651" xr:uid="{00000000-0005-0000-0000-0000D3240000}"/>
    <cellStyle name="Normal 2 5 2 5 2" xfId="324" xr:uid="{00000000-0005-0000-0000-0000D4240000}"/>
    <cellStyle name="Normal 2 5 2 5 2 10" xfId="13734" xr:uid="{00000000-0005-0000-0000-0000D5240000}"/>
    <cellStyle name="Normal 2 5 2 5 2 2" xfId="681" xr:uid="{00000000-0005-0000-0000-0000D6240000}"/>
    <cellStyle name="Normal 2 5 2 5 2 2 2" xfId="2015" xr:uid="{00000000-0005-0000-0000-0000D7240000}"/>
    <cellStyle name="Normal 2 5 2 5 2 2 2 2" xfId="10121" xr:uid="{00000000-0005-0000-0000-0000D8240000}"/>
    <cellStyle name="Normal 2 5 2 5 2 2 2 2 2" xfId="23147" xr:uid="{00000000-0005-0000-0000-0000D9240000}"/>
    <cellStyle name="Normal 2 5 2 5 2 2 2 3" xfId="5103" xr:uid="{00000000-0005-0000-0000-0000DA240000}"/>
    <cellStyle name="Normal 2 5 2 5 2 2 2 3 2" xfId="18140" xr:uid="{00000000-0005-0000-0000-0000DB240000}"/>
    <cellStyle name="Normal 2 5 2 5 2 2 2 4" xfId="15400" xr:uid="{00000000-0005-0000-0000-0000DC240000}"/>
    <cellStyle name="Normal 2 5 2 5 2 2 3" xfId="6162" xr:uid="{00000000-0005-0000-0000-0000DD240000}"/>
    <cellStyle name="Normal 2 5 2 5 2 2 3 2" xfId="11178" xr:uid="{00000000-0005-0000-0000-0000DE240000}"/>
    <cellStyle name="Normal 2 5 2 5 2 2 3 2 2" xfId="24204" xr:uid="{00000000-0005-0000-0000-0000DF240000}"/>
    <cellStyle name="Normal 2 5 2 5 2 2 3 3" xfId="19197" xr:uid="{00000000-0005-0000-0000-0000E0240000}"/>
    <cellStyle name="Normal 2 5 2 5 2 2 4" xfId="9237" xr:uid="{00000000-0005-0000-0000-0000E1240000}"/>
    <cellStyle name="Normal 2 5 2 5 2 2 4 2" xfId="22264" xr:uid="{00000000-0005-0000-0000-0000E2240000}"/>
    <cellStyle name="Normal 2 5 2 5 2 2 5" xfId="12632" xr:uid="{00000000-0005-0000-0000-0000E3240000}"/>
    <cellStyle name="Normal 2 5 2 5 2 2 5 2" xfId="25649" xr:uid="{00000000-0005-0000-0000-0000E4240000}"/>
    <cellStyle name="Normal 2 5 2 5 2 2 6" xfId="7714" xr:uid="{00000000-0005-0000-0000-0000E5240000}"/>
    <cellStyle name="Normal 2 5 2 5 2 2 6 2" xfId="20746" xr:uid="{00000000-0005-0000-0000-0000E6240000}"/>
    <cellStyle name="Normal 2 5 2 5 2 2 7" xfId="4168" xr:uid="{00000000-0005-0000-0000-0000E7240000}"/>
    <cellStyle name="Normal 2 5 2 5 2 2 7 2" xfId="17257" xr:uid="{00000000-0005-0000-0000-0000E8240000}"/>
    <cellStyle name="Normal 2 5 2 5 2 2 8" xfId="14084" xr:uid="{00000000-0005-0000-0000-0000E9240000}"/>
    <cellStyle name="Normal 2 5 2 5 2 3" xfId="1090" xr:uid="{00000000-0005-0000-0000-0000EA240000}"/>
    <cellStyle name="Normal 2 5 2 5 2 3 2" xfId="2364" xr:uid="{00000000-0005-0000-0000-0000EB240000}"/>
    <cellStyle name="Normal 2 5 2 5 2 3 2 2" xfId="10649" xr:uid="{00000000-0005-0000-0000-0000EC240000}"/>
    <cellStyle name="Normal 2 5 2 5 2 3 2 2 2" xfId="23675" xr:uid="{00000000-0005-0000-0000-0000ED240000}"/>
    <cellStyle name="Normal 2 5 2 5 2 3 2 3" xfId="5632" xr:uid="{00000000-0005-0000-0000-0000EE240000}"/>
    <cellStyle name="Normal 2 5 2 5 2 3 2 3 2" xfId="18668" xr:uid="{00000000-0005-0000-0000-0000EF240000}"/>
    <cellStyle name="Normal 2 5 2 5 2 3 2 4" xfId="15748" xr:uid="{00000000-0005-0000-0000-0000F0240000}"/>
    <cellStyle name="Normal 2 5 2 5 2 3 3" xfId="6511" xr:uid="{00000000-0005-0000-0000-0000F1240000}"/>
    <cellStyle name="Normal 2 5 2 5 2 3 3 2" xfId="11526" xr:uid="{00000000-0005-0000-0000-0000F2240000}"/>
    <cellStyle name="Normal 2 5 2 5 2 3 3 2 2" xfId="24552" xr:uid="{00000000-0005-0000-0000-0000F3240000}"/>
    <cellStyle name="Normal 2 5 2 5 2 3 3 3" xfId="19545" xr:uid="{00000000-0005-0000-0000-0000F4240000}"/>
    <cellStyle name="Normal 2 5 2 5 2 3 4" xfId="9056" xr:uid="{00000000-0005-0000-0000-0000F5240000}"/>
    <cellStyle name="Normal 2 5 2 5 2 3 4 2" xfId="22083" xr:uid="{00000000-0005-0000-0000-0000F6240000}"/>
    <cellStyle name="Normal 2 5 2 5 2 3 5" xfId="12980" xr:uid="{00000000-0005-0000-0000-0000F7240000}"/>
    <cellStyle name="Normal 2 5 2 5 2 3 5 2" xfId="25997" xr:uid="{00000000-0005-0000-0000-0000F8240000}"/>
    <cellStyle name="Normal 2 5 2 5 2 3 6" xfId="8243" xr:uid="{00000000-0005-0000-0000-0000F9240000}"/>
    <cellStyle name="Normal 2 5 2 5 2 3 6 2" xfId="21274" xr:uid="{00000000-0005-0000-0000-0000FA240000}"/>
    <cellStyle name="Normal 2 5 2 5 2 3 7" xfId="3987" xr:uid="{00000000-0005-0000-0000-0000FB240000}"/>
    <cellStyle name="Normal 2 5 2 5 2 3 7 2" xfId="17076" xr:uid="{00000000-0005-0000-0000-0000FC240000}"/>
    <cellStyle name="Normal 2 5 2 5 2 3 8" xfId="14486" xr:uid="{00000000-0005-0000-0000-0000FD240000}"/>
    <cellStyle name="Normal 2 5 2 5 2 4" xfId="1448" xr:uid="{00000000-0005-0000-0000-0000FE240000}"/>
    <cellStyle name="Normal 2 5 2 5 2 4 2" xfId="3007" xr:uid="{00000000-0005-0000-0000-0000FF240000}"/>
    <cellStyle name="Normal 2 5 2 5 2 4 2 2" xfId="12045" xr:uid="{00000000-0005-0000-0000-000000250000}"/>
    <cellStyle name="Normal 2 5 2 5 2 4 2 2 2" xfId="25071" xr:uid="{00000000-0005-0000-0000-000001250000}"/>
    <cellStyle name="Normal 2 5 2 5 2 4 2 3" xfId="7030" xr:uid="{00000000-0005-0000-0000-000002250000}"/>
    <cellStyle name="Normal 2 5 2 5 2 4 2 3 2" xfId="20064" xr:uid="{00000000-0005-0000-0000-000003250000}"/>
    <cellStyle name="Normal 2 5 2 5 2 4 2 4" xfId="16267" xr:uid="{00000000-0005-0000-0000-000004250000}"/>
    <cellStyle name="Normal 2 5 2 5 2 4 3" xfId="13499" xr:uid="{00000000-0005-0000-0000-000005250000}"/>
    <cellStyle name="Normal 2 5 2 5 2 4 3 2" xfId="26516" xr:uid="{00000000-0005-0000-0000-000006250000}"/>
    <cellStyle name="Normal 2 5 2 5 2 4 4" xfId="9940" xr:uid="{00000000-0005-0000-0000-000007250000}"/>
    <cellStyle name="Normal 2 5 2 5 2 4 4 2" xfId="22966" xr:uid="{00000000-0005-0000-0000-000008250000}"/>
    <cellStyle name="Normal 2 5 2 5 2 4 5" xfId="4922" xr:uid="{00000000-0005-0000-0000-000009250000}"/>
    <cellStyle name="Normal 2 5 2 5 2 4 5 2" xfId="17959" xr:uid="{00000000-0005-0000-0000-00000A250000}"/>
    <cellStyle name="Normal 2 5 2 5 2 4 6" xfId="14833" xr:uid="{00000000-0005-0000-0000-00000B250000}"/>
    <cellStyle name="Normal 2 5 2 5 2 5" xfId="1839" xr:uid="{00000000-0005-0000-0000-00000C250000}"/>
    <cellStyle name="Normal 2 5 2 5 2 5 2" xfId="11002" xr:uid="{00000000-0005-0000-0000-00000D250000}"/>
    <cellStyle name="Normal 2 5 2 5 2 5 2 2" xfId="24028" xr:uid="{00000000-0005-0000-0000-00000E250000}"/>
    <cellStyle name="Normal 2 5 2 5 2 5 3" xfId="5986" xr:uid="{00000000-0005-0000-0000-00000F250000}"/>
    <cellStyle name="Normal 2 5 2 5 2 5 3 2" xfId="19021" xr:uid="{00000000-0005-0000-0000-000010250000}"/>
    <cellStyle name="Normal 2 5 2 5 2 5 4" xfId="15224" xr:uid="{00000000-0005-0000-0000-000011250000}"/>
    <cellStyle name="Normal 2 5 2 5 2 6" xfId="8563" xr:uid="{00000000-0005-0000-0000-000012250000}"/>
    <cellStyle name="Normal 2 5 2 5 2 6 2" xfId="21592" xr:uid="{00000000-0005-0000-0000-000013250000}"/>
    <cellStyle name="Normal 2 5 2 5 2 7" xfId="12456" xr:uid="{00000000-0005-0000-0000-000014250000}"/>
    <cellStyle name="Normal 2 5 2 5 2 7 2" xfId="25473" xr:uid="{00000000-0005-0000-0000-000015250000}"/>
    <cellStyle name="Normal 2 5 2 5 2 8" xfId="7533" xr:uid="{00000000-0005-0000-0000-000016250000}"/>
    <cellStyle name="Normal 2 5 2 5 2 8 2" xfId="20565" xr:uid="{00000000-0005-0000-0000-000017250000}"/>
    <cellStyle name="Normal 2 5 2 5 2 9" xfId="3485" xr:uid="{00000000-0005-0000-0000-000018250000}"/>
    <cellStyle name="Normal 2 5 2 5 2 9 2" xfId="16585" xr:uid="{00000000-0005-0000-0000-000019250000}"/>
    <cellStyle name="Normal 2 5 2 5 2_Degree data" xfId="2626" xr:uid="{00000000-0005-0000-0000-00001A250000}"/>
    <cellStyle name="Normal 2 5 2 5 3" xfId="476" xr:uid="{00000000-0005-0000-0000-00001B250000}"/>
    <cellStyle name="Normal 2 5 2 5 3 2" xfId="2014" xr:uid="{00000000-0005-0000-0000-00001C250000}"/>
    <cellStyle name="Normal 2 5 2 5 3 2 2" xfId="9735" xr:uid="{00000000-0005-0000-0000-00001D250000}"/>
    <cellStyle name="Normal 2 5 2 5 3 2 2 2" xfId="22761" xr:uid="{00000000-0005-0000-0000-00001E250000}"/>
    <cellStyle name="Normal 2 5 2 5 3 2 3" xfId="4717" xr:uid="{00000000-0005-0000-0000-00001F250000}"/>
    <cellStyle name="Normal 2 5 2 5 3 2 3 2" xfId="17754" xr:uid="{00000000-0005-0000-0000-000020250000}"/>
    <cellStyle name="Normal 2 5 2 5 3 2 4" xfId="15399" xr:uid="{00000000-0005-0000-0000-000021250000}"/>
    <cellStyle name="Normal 2 5 2 5 3 3" xfId="6161" xr:uid="{00000000-0005-0000-0000-000022250000}"/>
    <cellStyle name="Normal 2 5 2 5 3 3 2" xfId="11177" xr:uid="{00000000-0005-0000-0000-000023250000}"/>
    <cellStyle name="Normal 2 5 2 5 3 3 2 2" xfId="24203" xr:uid="{00000000-0005-0000-0000-000024250000}"/>
    <cellStyle name="Normal 2 5 2 5 3 3 3" xfId="19196" xr:uid="{00000000-0005-0000-0000-000025250000}"/>
    <cellStyle name="Normal 2 5 2 5 3 4" xfId="8851" xr:uid="{00000000-0005-0000-0000-000026250000}"/>
    <cellStyle name="Normal 2 5 2 5 3 4 2" xfId="21878" xr:uid="{00000000-0005-0000-0000-000027250000}"/>
    <cellStyle name="Normal 2 5 2 5 3 5" xfId="12631" xr:uid="{00000000-0005-0000-0000-000028250000}"/>
    <cellStyle name="Normal 2 5 2 5 3 5 2" xfId="25648" xr:uid="{00000000-0005-0000-0000-000029250000}"/>
    <cellStyle name="Normal 2 5 2 5 3 6" xfId="7328" xr:uid="{00000000-0005-0000-0000-00002A250000}"/>
    <cellStyle name="Normal 2 5 2 5 3 6 2" xfId="20360" xr:uid="{00000000-0005-0000-0000-00002B250000}"/>
    <cellStyle name="Normal 2 5 2 5 3 7" xfId="3782" xr:uid="{00000000-0005-0000-0000-00002C250000}"/>
    <cellStyle name="Normal 2 5 2 5 3 7 2" xfId="16871" xr:uid="{00000000-0005-0000-0000-00002D250000}"/>
    <cellStyle name="Normal 2 5 2 5 3 8" xfId="13879" xr:uid="{00000000-0005-0000-0000-00002E250000}"/>
    <cellStyle name="Normal 2 5 2 5 4" xfId="885" xr:uid="{00000000-0005-0000-0000-00002F250000}"/>
    <cellStyle name="Normal 2 5 2 5 4 2" xfId="2363" xr:uid="{00000000-0005-0000-0000-000030250000}"/>
    <cellStyle name="Normal 2 5 2 5 4 2 2" xfId="10120" xr:uid="{00000000-0005-0000-0000-000031250000}"/>
    <cellStyle name="Normal 2 5 2 5 4 2 2 2" xfId="23146" xr:uid="{00000000-0005-0000-0000-000032250000}"/>
    <cellStyle name="Normal 2 5 2 5 4 2 3" xfId="5102" xr:uid="{00000000-0005-0000-0000-000033250000}"/>
    <cellStyle name="Normal 2 5 2 5 4 2 3 2" xfId="18139" xr:uid="{00000000-0005-0000-0000-000034250000}"/>
    <cellStyle name="Normal 2 5 2 5 4 2 4" xfId="15747" xr:uid="{00000000-0005-0000-0000-000035250000}"/>
    <cellStyle name="Normal 2 5 2 5 4 3" xfId="6510" xr:uid="{00000000-0005-0000-0000-000036250000}"/>
    <cellStyle name="Normal 2 5 2 5 4 3 2" xfId="11525" xr:uid="{00000000-0005-0000-0000-000037250000}"/>
    <cellStyle name="Normal 2 5 2 5 4 3 2 2" xfId="24551" xr:uid="{00000000-0005-0000-0000-000038250000}"/>
    <cellStyle name="Normal 2 5 2 5 4 3 3" xfId="19544" xr:uid="{00000000-0005-0000-0000-000039250000}"/>
    <cellStyle name="Normal 2 5 2 5 4 4" xfId="9236" xr:uid="{00000000-0005-0000-0000-00003A250000}"/>
    <cellStyle name="Normal 2 5 2 5 4 4 2" xfId="22263" xr:uid="{00000000-0005-0000-0000-00003B250000}"/>
    <cellStyle name="Normal 2 5 2 5 4 5" xfId="12979" xr:uid="{00000000-0005-0000-0000-00003C250000}"/>
    <cellStyle name="Normal 2 5 2 5 4 5 2" xfId="25996" xr:uid="{00000000-0005-0000-0000-00003D250000}"/>
    <cellStyle name="Normal 2 5 2 5 4 6" xfId="7713" xr:uid="{00000000-0005-0000-0000-00003E250000}"/>
    <cellStyle name="Normal 2 5 2 5 4 6 2" xfId="20745" xr:uid="{00000000-0005-0000-0000-00003F250000}"/>
    <cellStyle name="Normal 2 5 2 5 4 7" xfId="4167" xr:uid="{00000000-0005-0000-0000-000040250000}"/>
    <cellStyle name="Normal 2 5 2 5 4 7 2" xfId="17256" xr:uid="{00000000-0005-0000-0000-000041250000}"/>
    <cellStyle name="Normal 2 5 2 5 4 8" xfId="14281" xr:uid="{00000000-0005-0000-0000-000042250000}"/>
    <cellStyle name="Normal 2 5 2 5 5" xfId="1237" xr:uid="{00000000-0005-0000-0000-000043250000}"/>
    <cellStyle name="Normal 2 5 2 5 5 2" xfId="2793" xr:uid="{00000000-0005-0000-0000-000044250000}"/>
    <cellStyle name="Normal 2 5 2 5 5 2 2" xfId="10444" xr:uid="{00000000-0005-0000-0000-000045250000}"/>
    <cellStyle name="Normal 2 5 2 5 5 2 2 2" xfId="23470" xr:uid="{00000000-0005-0000-0000-000046250000}"/>
    <cellStyle name="Normal 2 5 2 5 5 2 3" xfId="5427" xr:uid="{00000000-0005-0000-0000-000047250000}"/>
    <cellStyle name="Normal 2 5 2 5 5 2 3 2" xfId="18463" xr:uid="{00000000-0005-0000-0000-000048250000}"/>
    <cellStyle name="Normal 2 5 2 5 5 2 4" xfId="16062" xr:uid="{00000000-0005-0000-0000-000049250000}"/>
    <cellStyle name="Normal 2 5 2 5 5 3" xfId="6825" xr:uid="{00000000-0005-0000-0000-00004A250000}"/>
    <cellStyle name="Normal 2 5 2 5 5 3 2" xfId="11840" xr:uid="{00000000-0005-0000-0000-00004B250000}"/>
    <cellStyle name="Normal 2 5 2 5 5 3 2 2" xfId="24866" xr:uid="{00000000-0005-0000-0000-00004C250000}"/>
    <cellStyle name="Normal 2 5 2 5 5 3 3" xfId="19859" xr:uid="{00000000-0005-0000-0000-00004D250000}"/>
    <cellStyle name="Normal 2 5 2 5 5 4" xfId="8737" xr:uid="{00000000-0005-0000-0000-00004E250000}"/>
    <cellStyle name="Normal 2 5 2 5 5 4 2" xfId="21766" xr:uid="{00000000-0005-0000-0000-00004F250000}"/>
    <cellStyle name="Normal 2 5 2 5 5 5" xfId="13294" xr:uid="{00000000-0005-0000-0000-000050250000}"/>
    <cellStyle name="Normal 2 5 2 5 5 5 2" xfId="26311" xr:uid="{00000000-0005-0000-0000-000051250000}"/>
    <cellStyle name="Normal 2 5 2 5 5 6" xfId="8038" xr:uid="{00000000-0005-0000-0000-000052250000}"/>
    <cellStyle name="Normal 2 5 2 5 5 6 2" xfId="21069" xr:uid="{00000000-0005-0000-0000-000053250000}"/>
    <cellStyle name="Normal 2 5 2 5 5 7" xfId="3667" xr:uid="{00000000-0005-0000-0000-000054250000}"/>
    <cellStyle name="Normal 2 5 2 5 5 7 2" xfId="16759" xr:uid="{00000000-0005-0000-0000-000055250000}"/>
    <cellStyle name="Normal 2 5 2 5 5 8" xfId="14628" xr:uid="{00000000-0005-0000-0000-000056250000}"/>
    <cellStyle name="Normal 2 5 2 5 6" xfId="1634" xr:uid="{00000000-0005-0000-0000-000057250000}"/>
    <cellStyle name="Normal 2 5 2 5 6 2" xfId="9623" xr:uid="{00000000-0005-0000-0000-000058250000}"/>
    <cellStyle name="Normal 2 5 2 5 6 2 2" xfId="22649" xr:uid="{00000000-0005-0000-0000-000059250000}"/>
    <cellStyle name="Normal 2 5 2 5 6 3" xfId="4605" xr:uid="{00000000-0005-0000-0000-00005A250000}"/>
    <cellStyle name="Normal 2 5 2 5 6 3 2" xfId="17642" xr:uid="{00000000-0005-0000-0000-00005B250000}"/>
    <cellStyle name="Normal 2 5 2 5 6 4" xfId="15019" xr:uid="{00000000-0005-0000-0000-00005C250000}"/>
    <cellStyle name="Normal 2 5 2 5 7" xfId="5781" xr:uid="{00000000-0005-0000-0000-00005D250000}"/>
    <cellStyle name="Normal 2 5 2 5 7 2" xfId="10797" xr:uid="{00000000-0005-0000-0000-00005E250000}"/>
    <cellStyle name="Normal 2 5 2 5 7 2 2" xfId="23823" xr:uid="{00000000-0005-0000-0000-00005F250000}"/>
    <cellStyle name="Normal 2 5 2 5 7 3" xfId="18816" xr:uid="{00000000-0005-0000-0000-000060250000}"/>
    <cellStyle name="Normal 2 5 2 5 8" xfId="8358" xr:uid="{00000000-0005-0000-0000-000061250000}"/>
    <cellStyle name="Normal 2 5 2 5 8 2" xfId="21387" xr:uid="{00000000-0005-0000-0000-000062250000}"/>
    <cellStyle name="Normal 2 5 2 5 9" xfId="12251" xr:uid="{00000000-0005-0000-0000-000063250000}"/>
    <cellStyle name="Normal 2 5 2 5 9 2" xfId="25268" xr:uid="{00000000-0005-0000-0000-000064250000}"/>
    <cellStyle name="Normal 2 5 2 5_Degree data" xfId="2616" xr:uid="{00000000-0005-0000-0000-000065250000}"/>
    <cellStyle name="Normal 2 5 2 6" xfId="266" xr:uid="{00000000-0005-0000-0000-000066250000}"/>
    <cellStyle name="Normal 2 5 2 6 10" xfId="13683" xr:uid="{00000000-0005-0000-0000-000067250000}"/>
    <cellStyle name="Normal 2 5 2 6 2" xfId="576" xr:uid="{00000000-0005-0000-0000-000068250000}"/>
    <cellStyle name="Normal 2 5 2 6 2 2" xfId="2016" xr:uid="{00000000-0005-0000-0000-000069250000}"/>
    <cellStyle name="Normal 2 5 2 6 2 2 2" xfId="10122" xr:uid="{00000000-0005-0000-0000-00006A250000}"/>
    <cellStyle name="Normal 2 5 2 6 2 2 2 2" xfId="23148" xr:uid="{00000000-0005-0000-0000-00006B250000}"/>
    <cellStyle name="Normal 2 5 2 6 2 2 3" xfId="5104" xr:uid="{00000000-0005-0000-0000-00006C250000}"/>
    <cellStyle name="Normal 2 5 2 6 2 2 3 2" xfId="18141" xr:uid="{00000000-0005-0000-0000-00006D250000}"/>
    <cellStyle name="Normal 2 5 2 6 2 2 4" xfId="15401" xr:uid="{00000000-0005-0000-0000-00006E250000}"/>
    <cellStyle name="Normal 2 5 2 6 2 3" xfId="6163" xr:uid="{00000000-0005-0000-0000-00006F250000}"/>
    <cellStyle name="Normal 2 5 2 6 2 3 2" xfId="11179" xr:uid="{00000000-0005-0000-0000-000070250000}"/>
    <cellStyle name="Normal 2 5 2 6 2 3 2 2" xfId="24205" xr:uid="{00000000-0005-0000-0000-000071250000}"/>
    <cellStyle name="Normal 2 5 2 6 2 3 3" xfId="19198" xr:uid="{00000000-0005-0000-0000-000072250000}"/>
    <cellStyle name="Normal 2 5 2 6 2 4" xfId="9238" xr:uid="{00000000-0005-0000-0000-000073250000}"/>
    <cellStyle name="Normal 2 5 2 6 2 4 2" xfId="22265" xr:uid="{00000000-0005-0000-0000-000074250000}"/>
    <cellStyle name="Normal 2 5 2 6 2 5" xfId="12633" xr:uid="{00000000-0005-0000-0000-000075250000}"/>
    <cellStyle name="Normal 2 5 2 6 2 5 2" xfId="25650" xr:uid="{00000000-0005-0000-0000-000076250000}"/>
    <cellStyle name="Normal 2 5 2 6 2 6" xfId="7715" xr:uid="{00000000-0005-0000-0000-000077250000}"/>
    <cellStyle name="Normal 2 5 2 6 2 6 2" xfId="20747" xr:uid="{00000000-0005-0000-0000-000078250000}"/>
    <cellStyle name="Normal 2 5 2 6 2 7" xfId="4169" xr:uid="{00000000-0005-0000-0000-000079250000}"/>
    <cellStyle name="Normal 2 5 2 6 2 7 2" xfId="17258" xr:uid="{00000000-0005-0000-0000-00007A250000}"/>
    <cellStyle name="Normal 2 5 2 6 2 8" xfId="13979" xr:uid="{00000000-0005-0000-0000-00007B250000}"/>
    <cellStyle name="Normal 2 5 2 6 3" xfId="985" xr:uid="{00000000-0005-0000-0000-00007C250000}"/>
    <cellStyle name="Normal 2 5 2 6 3 2" xfId="2365" xr:uid="{00000000-0005-0000-0000-00007D250000}"/>
    <cellStyle name="Normal 2 5 2 6 3 2 2" xfId="10544" xr:uid="{00000000-0005-0000-0000-00007E250000}"/>
    <cellStyle name="Normal 2 5 2 6 3 2 2 2" xfId="23570" xr:uid="{00000000-0005-0000-0000-00007F250000}"/>
    <cellStyle name="Normal 2 5 2 6 3 2 3" xfId="5527" xr:uid="{00000000-0005-0000-0000-000080250000}"/>
    <cellStyle name="Normal 2 5 2 6 3 2 3 2" xfId="18563" xr:uid="{00000000-0005-0000-0000-000081250000}"/>
    <cellStyle name="Normal 2 5 2 6 3 2 4" xfId="15749" xr:uid="{00000000-0005-0000-0000-000082250000}"/>
    <cellStyle name="Normal 2 5 2 6 3 3" xfId="6512" xr:uid="{00000000-0005-0000-0000-000083250000}"/>
    <cellStyle name="Normal 2 5 2 6 3 3 2" xfId="11527" xr:uid="{00000000-0005-0000-0000-000084250000}"/>
    <cellStyle name="Normal 2 5 2 6 3 3 2 2" xfId="24553" xr:uid="{00000000-0005-0000-0000-000085250000}"/>
    <cellStyle name="Normal 2 5 2 6 3 3 3" xfId="19546" xr:uid="{00000000-0005-0000-0000-000086250000}"/>
    <cellStyle name="Normal 2 5 2 6 3 4" xfId="8951" xr:uid="{00000000-0005-0000-0000-000087250000}"/>
    <cellStyle name="Normal 2 5 2 6 3 4 2" xfId="21978" xr:uid="{00000000-0005-0000-0000-000088250000}"/>
    <cellStyle name="Normal 2 5 2 6 3 5" xfId="12981" xr:uid="{00000000-0005-0000-0000-000089250000}"/>
    <cellStyle name="Normal 2 5 2 6 3 5 2" xfId="25998" xr:uid="{00000000-0005-0000-0000-00008A250000}"/>
    <cellStyle name="Normal 2 5 2 6 3 6" xfId="8138" xr:uid="{00000000-0005-0000-0000-00008B250000}"/>
    <cellStyle name="Normal 2 5 2 6 3 6 2" xfId="21169" xr:uid="{00000000-0005-0000-0000-00008C250000}"/>
    <cellStyle name="Normal 2 5 2 6 3 7" xfId="3882" xr:uid="{00000000-0005-0000-0000-00008D250000}"/>
    <cellStyle name="Normal 2 5 2 6 3 7 2" xfId="16971" xr:uid="{00000000-0005-0000-0000-00008E250000}"/>
    <cellStyle name="Normal 2 5 2 6 3 8" xfId="14381" xr:uid="{00000000-0005-0000-0000-00008F250000}"/>
    <cellStyle name="Normal 2 5 2 6 4" xfId="1341" xr:uid="{00000000-0005-0000-0000-000090250000}"/>
    <cellStyle name="Normal 2 5 2 6 4 2" xfId="2899" xr:uid="{00000000-0005-0000-0000-000091250000}"/>
    <cellStyle name="Normal 2 5 2 6 4 2 2" xfId="11940" xr:uid="{00000000-0005-0000-0000-000092250000}"/>
    <cellStyle name="Normal 2 5 2 6 4 2 2 2" xfId="24966" xr:uid="{00000000-0005-0000-0000-000093250000}"/>
    <cellStyle name="Normal 2 5 2 6 4 2 3" xfId="6925" xr:uid="{00000000-0005-0000-0000-000094250000}"/>
    <cellStyle name="Normal 2 5 2 6 4 2 3 2" xfId="19959" xr:uid="{00000000-0005-0000-0000-000095250000}"/>
    <cellStyle name="Normal 2 5 2 6 4 2 4" xfId="16162" xr:uid="{00000000-0005-0000-0000-000096250000}"/>
    <cellStyle name="Normal 2 5 2 6 4 3" xfId="13394" xr:uid="{00000000-0005-0000-0000-000097250000}"/>
    <cellStyle name="Normal 2 5 2 6 4 3 2" xfId="26411" xr:uid="{00000000-0005-0000-0000-000098250000}"/>
    <cellStyle name="Normal 2 5 2 6 4 4" xfId="9835" xr:uid="{00000000-0005-0000-0000-000099250000}"/>
    <cellStyle name="Normal 2 5 2 6 4 4 2" xfId="22861" xr:uid="{00000000-0005-0000-0000-00009A250000}"/>
    <cellStyle name="Normal 2 5 2 6 4 5" xfId="4817" xr:uid="{00000000-0005-0000-0000-00009B250000}"/>
    <cellStyle name="Normal 2 5 2 6 4 5 2" xfId="17854" xr:uid="{00000000-0005-0000-0000-00009C250000}"/>
    <cellStyle name="Normal 2 5 2 6 4 6" xfId="14728" xr:uid="{00000000-0005-0000-0000-00009D250000}"/>
    <cellStyle name="Normal 2 5 2 6 5" xfId="1734" xr:uid="{00000000-0005-0000-0000-00009E250000}"/>
    <cellStyle name="Normal 2 5 2 6 5 2" xfId="10897" xr:uid="{00000000-0005-0000-0000-00009F250000}"/>
    <cellStyle name="Normal 2 5 2 6 5 2 2" xfId="23923" xr:uid="{00000000-0005-0000-0000-0000A0250000}"/>
    <cellStyle name="Normal 2 5 2 6 5 3" xfId="5881" xr:uid="{00000000-0005-0000-0000-0000A1250000}"/>
    <cellStyle name="Normal 2 5 2 6 5 3 2" xfId="18916" xr:uid="{00000000-0005-0000-0000-0000A2250000}"/>
    <cellStyle name="Normal 2 5 2 6 5 4" xfId="15119" xr:uid="{00000000-0005-0000-0000-0000A3250000}"/>
    <cellStyle name="Normal 2 5 2 6 6" xfId="8458" xr:uid="{00000000-0005-0000-0000-0000A4250000}"/>
    <cellStyle name="Normal 2 5 2 6 6 2" xfId="21487" xr:uid="{00000000-0005-0000-0000-0000A5250000}"/>
    <cellStyle name="Normal 2 5 2 6 7" xfId="12351" xr:uid="{00000000-0005-0000-0000-0000A6250000}"/>
    <cellStyle name="Normal 2 5 2 6 7 2" xfId="25368" xr:uid="{00000000-0005-0000-0000-0000A7250000}"/>
    <cellStyle name="Normal 2 5 2 6 8" xfId="7428" xr:uid="{00000000-0005-0000-0000-0000A8250000}"/>
    <cellStyle name="Normal 2 5 2 6 8 2" xfId="20460" xr:uid="{00000000-0005-0000-0000-0000A9250000}"/>
    <cellStyle name="Normal 2 5 2 6 9" xfId="3380" xr:uid="{00000000-0005-0000-0000-0000AA250000}"/>
    <cellStyle name="Normal 2 5 2 6 9 2" xfId="16480" xr:uid="{00000000-0005-0000-0000-0000AB250000}"/>
    <cellStyle name="Normal 2 5 2 6_Degree data" xfId="2625" xr:uid="{00000000-0005-0000-0000-0000AC250000}"/>
    <cellStyle name="Normal 2 5 2 7" xfId="424" xr:uid="{00000000-0005-0000-0000-0000AD250000}"/>
    <cellStyle name="Normal 2 5 2 7 10" xfId="13827" xr:uid="{00000000-0005-0000-0000-0000AE250000}"/>
    <cellStyle name="Normal 2 5 2 7 2" xfId="832" xr:uid="{00000000-0005-0000-0000-0000AF250000}"/>
    <cellStyle name="Normal 2 5 2 7 2 2" xfId="2017" xr:uid="{00000000-0005-0000-0000-0000B0250000}"/>
    <cellStyle name="Normal 2 5 2 7 2 2 2" xfId="10123" xr:uid="{00000000-0005-0000-0000-0000B1250000}"/>
    <cellStyle name="Normal 2 5 2 7 2 2 2 2" xfId="23149" xr:uid="{00000000-0005-0000-0000-0000B2250000}"/>
    <cellStyle name="Normal 2 5 2 7 2 2 3" xfId="5105" xr:uid="{00000000-0005-0000-0000-0000B3250000}"/>
    <cellStyle name="Normal 2 5 2 7 2 2 3 2" xfId="18142" xr:uid="{00000000-0005-0000-0000-0000B4250000}"/>
    <cellStyle name="Normal 2 5 2 7 2 2 4" xfId="15402" xr:uid="{00000000-0005-0000-0000-0000B5250000}"/>
    <cellStyle name="Normal 2 5 2 7 2 3" xfId="6164" xr:uid="{00000000-0005-0000-0000-0000B6250000}"/>
    <cellStyle name="Normal 2 5 2 7 2 3 2" xfId="11180" xr:uid="{00000000-0005-0000-0000-0000B7250000}"/>
    <cellStyle name="Normal 2 5 2 7 2 3 2 2" xfId="24206" xr:uid="{00000000-0005-0000-0000-0000B8250000}"/>
    <cellStyle name="Normal 2 5 2 7 2 3 3" xfId="19199" xr:uid="{00000000-0005-0000-0000-0000B9250000}"/>
    <cellStyle name="Normal 2 5 2 7 2 4" xfId="9239" xr:uid="{00000000-0005-0000-0000-0000BA250000}"/>
    <cellStyle name="Normal 2 5 2 7 2 4 2" xfId="22266" xr:uid="{00000000-0005-0000-0000-0000BB250000}"/>
    <cellStyle name="Normal 2 5 2 7 2 5" xfId="12634" xr:uid="{00000000-0005-0000-0000-0000BC250000}"/>
    <cellStyle name="Normal 2 5 2 7 2 5 2" xfId="25651" xr:uid="{00000000-0005-0000-0000-0000BD250000}"/>
    <cellStyle name="Normal 2 5 2 7 2 6" xfId="7716" xr:uid="{00000000-0005-0000-0000-0000BE250000}"/>
    <cellStyle name="Normal 2 5 2 7 2 6 2" xfId="20748" xr:uid="{00000000-0005-0000-0000-0000BF250000}"/>
    <cellStyle name="Normal 2 5 2 7 2 7" xfId="4170" xr:uid="{00000000-0005-0000-0000-0000C0250000}"/>
    <cellStyle name="Normal 2 5 2 7 2 7 2" xfId="17259" xr:uid="{00000000-0005-0000-0000-0000C1250000}"/>
    <cellStyle name="Normal 2 5 2 7 2 8" xfId="14229" xr:uid="{00000000-0005-0000-0000-0000C2250000}"/>
    <cellStyle name="Normal 2 5 2 7 3" xfId="1182" xr:uid="{00000000-0005-0000-0000-0000C3250000}"/>
    <cellStyle name="Normal 2 5 2 7 3 2" xfId="2366" xr:uid="{00000000-0005-0000-0000-0000C4250000}"/>
    <cellStyle name="Normal 2 5 2 7 3 2 2" xfId="10392" xr:uid="{00000000-0005-0000-0000-0000C5250000}"/>
    <cellStyle name="Normal 2 5 2 7 3 2 2 2" xfId="23418" xr:uid="{00000000-0005-0000-0000-0000C6250000}"/>
    <cellStyle name="Normal 2 5 2 7 3 2 3" xfId="5375" xr:uid="{00000000-0005-0000-0000-0000C7250000}"/>
    <cellStyle name="Normal 2 5 2 7 3 2 3 2" xfId="18411" xr:uid="{00000000-0005-0000-0000-0000C8250000}"/>
    <cellStyle name="Normal 2 5 2 7 3 2 4" xfId="15750" xr:uid="{00000000-0005-0000-0000-0000C9250000}"/>
    <cellStyle name="Normal 2 5 2 7 3 3" xfId="6513" xr:uid="{00000000-0005-0000-0000-0000CA250000}"/>
    <cellStyle name="Normal 2 5 2 7 3 3 2" xfId="11528" xr:uid="{00000000-0005-0000-0000-0000CB250000}"/>
    <cellStyle name="Normal 2 5 2 7 3 3 2 2" xfId="24554" xr:uid="{00000000-0005-0000-0000-0000CC250000}"/>
    <cellStyle name="Normal 2 5 2 7 3 3 3" xfId="19547" xr:uid="{00000000-0005-0000-0000-0000CD250000}"/>
    <cellStyle name="Normal 2 5 2 7 3 4" xfId="8655" xr:uid="{00000000-0005-0000-0000-0000CE250000}"/>
    <cellStyle name="Normal 2 5 2 7 3 4 2" xfId="21684" xr:uid="{00000000-0005-0000-0000-0000CF250000}"/>
    <cellStyle name="Normal 2 5 2 7 3 5" xfId="12982" xr:uid="{00000000-0005-0000-0000-0000D0250000}"/>
    <cellStyle name="Normal 2 5 2 7 3 5 2" xfId="25999" xr:uid="{00000000-0005-0000-0000-0000D1250000}"/>
    <cellStyle name="Normal 2 5 2 7 3 6" xfId="7986" xr:uid="{00000000-0005-0000-0000-0000D2250000}"/>
    <cellStyle name="Normal 2 5 2 7 3 6 2" xfId="21017" xr:uid="{00000000-0005-0000-0000-0000D3250000}"/>
    <cellStyle name="Normal 2 5 2 7 3 7" xfId="3582" xr:uid="{00000000-0005-0000-0000-0000D4250000}"/>
    <cellStyle name="Normal 2 5 2 7 3 7 2" xfId="16677" xr:uid="{00000000-0005-0000-0000-0000D5250000}"/>
    <cellStyle name="Normal 2 5 2 7 3 8" xfId="14576" xr:uid="{00000000-0005-0000-0000-0000D6250000}"/>
    <cellStyle name="Normal 2 5 2 7 4" xfId="2733" xr:uid="{00000000-0005-0000-0000-0000D7250000}"/>
    <cellStyle name="Normal 2 5 2 7 4 2" xfId="6773" xr:uid="{00000000-0005-0000-0000-0000D8250000}"/>
    <cellStyle name="Normal 2 5 2 7 4 2 2" xfId="11788" xr:uid="{00000000-0005-0000-0000-0000D9250000}"/>
    <cellStyle name="Normal 2 5 2 7 4 2 2 2" xfId="24814" xr:uid="{00000000-0005-0000-0000-0000DA250000}"/>
    <cellStyle name="Normal 2 5 2 7 4 2 3" xfId="19807" xr:uid="{00000000-0005-0000-0000-0000DB250000}"/>
    <cellStyle name="Normal 2 5 2 7 4 3" xfId="13242" xr:uid="{00000000-0005-0000-0000-0000DC250000}"/>
    <cellStyle name="Normal 2 5 2 7 4 3 2" xfId="26259" xr:uid="{00000000-0005-0000-0000-0000DD250000}"/>
    <cellStyle name="Normal 2 5 2 7 4 4" xfId="9683" xr:uid="{00000000-0005-0000-0000-0000DE250000}"/>
    <cellStyle name="Normal 2 5 2 7 4 4 2" xfId="22709" xr:uid="{00000000-0005-0000-0000-0000DF250000}"/>
    <cellStyle name="Normal 2 5 2 7 4 5" xfId="4665" xr:uid="{00000000-0005-0000-0000-0000E0250000}"/>
    <cellStyle name="Normal 2 5 2 7 4 5 2" xfId="17702" xr:uid="{00000000-0005-0000-0000-0000E1250000}"/>
    <cellStyle name="Normal 2 5 2 7 4 6" xfId="16010" xr:uid="{00000000-0005-0000-0000-0000E2250000}"/>
    <cellStyle name="Normal 2 5 2 7 5" xfId="1582" xr:uid="{00000000-0005-0000-0000-0000E3250000}"/>
    <cellStyle name="Normal 2 5 2 7 5 2" xfId="10743" xr:uid="{00000000-0005-0000-0000-0000E4250000}"/>
    <cellStyle name="Normal 2 5 2 7 5 2 2" xfId="23769" xr:uid="{00000000-0005-0000-0000-0000E5250000}"/>
    <cellStyle name="Normal 2 5 2 7 5 3" xfId="5727" xr:uid="{00000000-0005-0000-0000-0000E6250000}"/>
    <cellStyle name="Normal 2 5 2 7 5 3 2" xfId="18762" xr:uid="{00000000-0005-0000-0000-0000E7250000}"/>
    <cellStyle name="Normal 2 5 2 7 5 4" xfId="14967" xr:uid="{00000000-0005-0000-0000-0000E8250000}"/>
    <cellStyle name="Normal 2 5 2 7 6" xfId="8799" xr:uid="{00000000-0005-0000-0000-0000E9250000}"/>
    <cellStyle name="Normal 2 5 2 7 6 2" xfId="21826" xr:uid="{00000000-0005-0000-0000-0000EA250000}"/>
    <cellStyle name="Normal 2 5 2 7 7" xfId="12199" xr:uid="{00000000-0005-0000-0000-0000EB250000}"/>
    <cellStyle name="Normal 2 5 2 7 7 2" xfId="25216" xr:uid="{00000000-0005-0000-0000-0000EC250000}"/>
    <cellStyle name="Normal 2 5 2 7 8" xfId="7276" xr:uid="{00000000-0005-0000-0000-0000ED250000}"/>
    <cellStyle name="Normal 2 5 2 7 8 2" xfId="20308" xr:uid="{00000000-0005-0000-0000-0000EE250000}"/>
    <cellStyle name="Normal 2 5 2 7 9" xfId="3730" xr:uid="{00000000-0005-0000-0000-0000EF250000}"/>
    <cellStyle name="Normal 2 5 2 7 9 2" xfId="16819" xr:uid="{00000000-0005-0000-0000-0000F0250000}"/>
    <cellStyle name="Normal 2 5 2 7_Degree data" xfId="2865" xr:uid="{00000000-0005-0000-0000-0000F1250000}"/>
    <cellStyle name="Normal 2 5 2 8" xfId="746" xr:uid="{00000000-0005-0000-0000-0000F2250000}"/>
    <cellStyle name="Normal 2 5 2 8 2" xfId="1998" xr:uid="{00000000-0005-0000-0000-0000F3250000}"/>
    <cellStyle name="Normal 2 5 2 8 2 2" xfId="10104" xr:uid="{00000000-0005-0000-0000-0000F4250000}"/>
    <cellStyle name="Normal 2 5 2 8 2 2 2" xfId="23130" xr:uid="{00000000-0005-0000-0000-0000F5250000}"/>
    <cellStyle name="Normal 2 5 2 8 2 3" xfId="5086" xr:uid="{00000000-0005-0000-0000-0000F6250000}"/>
    <cellStyle name="Normal 2 5 2 8 2 3 2" xfId="18123" xr:uid="{00000000-0005-0000-0000-0000F7250000}"/>
    <cellStyle name="Normal 2 5 2 8 2 4" xfId="15383" xr:uid="{00000000-0005-0000-0000-0000F8250000}"/>
    <cellStyle name="Normal 2 5 2 8 3" xfId="6145" xr:uid="{00000000-0005-0000-0000-0000F9250000}"/>
    <cellStyle name="Normal 2 5 2 8 3 2" xfId="11161" xr:uid="{00000000-0005-0000-0000-0000FA250000}"/>
    <cellStyle name="Normal 2 5 2 8 3 2 2" xfId="24187" xr:uid="{00000000-0005-0000-0000-0000FB250000}"/>
    <cellStyle name="Normal 2 5 2 8 3 3" xfId="19180" xr:uid="{00000000-0005-0000-0000-0000FC250000}"/>
    <cellStyle name="Normal 2 5 2 8 4" xfId="9220" xr:uid="{00000000-0005-0000-0000-0000FD250000}"/>
    <cellStyle name="Normal 2 5 2 8 4 2" xfId="22247" xr:uid="{00000000-0005-0000-0000-0000FE250000}"/>
    <cellStyle name="Normal 2 5 2 8 5" xfId="12615" xr:uid="{00000000-0005-0000-0000-0000FF250000}"/>
    <cellStyle name="Normal 2 5 2 8 5 2" xfId="25632" xr:uid="{00000000-0005-0000-0000-000000260000}"/>
    <cellStyle name="Normal 2 5 2 8 6" xfId="7697" xr:uid="{00000000-0005-0000-0000-000001260000}"/>
    <cellStyle name="Normal 2 5 2 8 6 2" xfId="20729" xr:uid="{00000000-0005-0000-0000-000002260000}"/>
    <cellStyle name="Normal 2 5 2 8 7" xfId="4151" xr:uid="{00000000-0005-0000-0000-000003260000}"/>
    <cellStyle name="Normal 2 5 2 8 7 2" xfId="17240" xr:uid="{00000000-0005-0000-0000-000004260000}"/>
    <cellStyle name="Normal 2 5 2 8 8" xfId="14143" xr:uid="{00000000-0005-0000-0000-000005260000}"/>
    <cellStyle name="Normal 2 5 2 9" xfId="1150" xr:uid="{00000000-0005-0000-0000-000006260000}"/>
    <cellStyle name="Normal 2 5 2 9 2" xfId="2347" xr:uid="{00000000-0005-0000-0000-000007260000}"/>
    <cellStyle name="Normal 2 5 2 9 2 2" xfId="10360" xr:uid="{00000000-0005-0000-0000-000008260000}"/>
    <cellStyle name="Normal 2 5 2 9 2 2 2" xfId="23386" xr:uid="{00000000-0005-0000-0000-000009260000}"/>
    <cellStyle name="Normal 2 5 2 9 2 3" xfId="5343" xr:uid="{00000000-0005-0000-0000-00000A260000}"/>
    <cellStyle name="Normal 2 5 2 9 2 3 2" xfId="18379" xr:uid="{00000000-0005-0000-0000-00000B260000}"/>
    <cellStyle name="Normal 2 5 2 9 2 4" xfId="15731" xr:uid="{00000000-0005-0000-0000-00000C260000}"/>
    <cellStyle name="Normal 2 5 2 9 3" xfId="6494" xr:uid="{00000000-0005-0000-0000-00000D260000}"/>
    <cellStyle name="Normal 2 5 2 9 3 2" xfId="11509" xr:uid="{00000000-0005-0000-0000-00000E260000}"/>
    <cellStyle name="Normal 2 5 2 9 3 2 2" xfId="24535" xr:uid="{00000000-0005-0000-0000-00000F260000}"/>
    <cellStyle name="Normal 2 5 2 9 3 3" xfId="19528" xr:uid="{00000000-0005-0000-0000-000010260000}"/>
    <cellStyle name="Normal 2 5 2 9 4" xfId="8631" xr:uid="{00000000-0005-0000-0000-000011260000}"/>
    <cellStyle name="Normal 2 5 2 9 4 2" xfId="21660" xr:uid="{00000000-0005-0000-0000-000012260000}"/>
    <cellStyle name="Normal 2 5 2 9 5" xfId="12963" xr:uid="{00000000-0005-0000-0000-000013260000}"/>
    <cellStyle name="Normal 2 5 2 9 5 2" xfId="25980" xr:uid="{00000000-0005-0000-0000-000014260000}"/>
    <cellStyle name="Normal 2 5 2 9 6" xfId="7954" xr:uid="{00000000-0005-0000-0000-000015260000}"/>
    <cellStyle name="Normal 2 5 2 9 6 2" xfId="20985" xr:uid="{00000000-0005-0000-0000-000016260000}"/>
    <cellStyle name="Normal 2 5 2 9 7" xfId="3555" xr:uid="{00000000-0005-0000-0000-000017260000}"/>
    <cellStyle name="Normal 2 5 2 9 7 2" xfId="16653" xr:uid="{00000000-0005-0000-0000-000018260000}"/>
    <cellStyle name="Normal 2 5 2 9 8" xfId="14544" xr:uid="{00000000-0005-0000-0000-000019260000}"/>
    <cellStyle name="Normal 2 5 2_Degree data" xfId="2803" xr:uid="{00000000-0005-0000-0000-00001A260000}"/>
    <cellStyle name="Normal 2 5 3" xfId="107" xr:uid="{00000000-0005-0000-0000-00001B260000}"/>
    <cellStyle name="Normal 2 5 3 10" xfId="1554" xr:uid="{00000000-0005-0000-0000-00001C260000}"/>
    <cellStyle name="Normal 2 5 3 10 2" xfId="12171" xr:uid="{00000000-0005-0000-0000-00001D260000}"/>
    <cellStyle name="Normal 2 5 3 10 2 2" xfId="25188" xr:uid="{00000000-0005-0000-0000-00001E260000}"/>
    <cellStyle name="Normal 2 5 3 10 3" xfId="10715" xr:uid="{00000000-0005-0000-0000-00001F260000}"/>
    <cellStyle name="Normal 2 5 3 10 3 2" xfId="23741" xr:uid="{00000000-0005-0000-0000-000020260000}"/>
    <cellStyle name="Normal 2 5 3 10 4" xfId="5699" xr:uid="{00000000-0005-0000-0000-000021260000}"/>
    <cellStyle name="Normal 2 5 3 10 4 2" xfId="18734" xr:uid="{00000000-0005-0000-0000-000022260000}"/>
    <cellStyle name="Normal 2 5 3 10 5" xfId="14939" xr:uid="{00000000-0005-0000-0000-000023260000}"/>
    <cellStyle name="Normal 2 5 3 11" xfId="1524" xr:uid="{00000000-0005-0000-0000-000024260000}"/>
    <cellStyle name="Normal 2 5 3 11 2" xfId="8321" xr:uid="{00000000-0005-0000-0000-000025260000}"/>
    <cellStyle name="Normal 2 5 3 11 2 2" xfId="21350" xr:uid="{00000000-0005-0000-0000-000026260000}"/>
    <cellStyle name="Normal 2 5 3 11 3" xfId="14909" xr:uid="{00000000-0005-0000-0000-000027260000}"/>
    <cellStyle name="Normal 2 5 3 12" xfId="12141" xr:uid="{00000000-0005-0000-0000-000028260000}"/>
    <cellStyle name="Normal 2 5 3 12 2" xfId="25158" xr:uid="{00000000-0005-0000-0000-000029260000}"/>
    <cellStyle name="Normal 2 5 3 13" xfId="7103" xr:uid="{00000000-0005-0000-0000-00002A260000}"/>
    <cellStyle name="Normal 2 5 3 13 2" xfId="20135" xr:uid="{00000000-0005-0000-0000-00002B260000}"/>
    <cellStyle name="Normal 2 5 3 14" xfId="3242" xr:uid="{00000000-0005-0000-0000-00002C260000}"/>
    <cellStyle name="Normal 2 5 3 14 2" xfId="16343" xr:uid="{00000000-0005-0000-0000-00002D260000}"/>
    <cellStyle name="Normal 2 5 3 15" xfId="13571" xr:uid="{00000000-0005-0000-0000-00002E260000}"/>
    <cellStyle name="Normal 2 5 3 2" xfId="172" xr:uid="{00000000-0005-0000-0000-00002F260000}"/>
    <cellStyle name="Normal 2 5 3 2 10" xfId="12273" xr:uid="{00000000-0005-0000-0000-000030260000}"/>
    <cellStyle name="Normal 2 5 3 2 10 2" xfId="25290" xr:uid="{00000000-0005-0000-0000-000031260000}"/>
    <cellStyle name="Normal 2 5 3 2 11" xfId="7133" xr:uid="{00000000-0005-0000-0000-000032260000}"/>
    <cellStyle name="Normal 2 5 3 2 11 2" xfId="20165" xr:uid="{00000000-0005-0000-0000-000033260000}"/>
    <cellStyle name="Normal 2 5 3 2 12" xfId="3302" xr:uid="{00000000-0005-0000-0000-000034260000}"/>
    <cellStyle name="Normal 2 5 3 2 12 2" xfId="16402" xr:uid="{00000000-0005-0000-0000-000035260000}"/>
    <cellStyle name="Normal 2 5 3 2 13" xfId="13601" xr:uid="{00000000-0005-0000-0000-000036260000}"/>
    <cellStyle name="Normal 2 5 3 2 2" xfId="346" xr:uid="{00000000-0005-0000-0000-000037260000}"/>
    <cellStyle name="Normal 2 5 3 2 2 10" xfId="3506" xr:uid="{00000000-0005-0000-0000-000038260000}"/>
    <cellStyle name="Normal 2 5 3 2 2 10 2" xfId="16606" xr:uid="{00000000-0005-0000-0000-000039260000}"/>
    <cellStyle name="Normal 2 5 3 2 2 11" xfId="13756" xr:uid="{00000000-0005-0000-0000-00003A260000}"/>
    <cellStyle name="Normal 2 5 3 2 2 2" xfId="702" xr:uid="{00000000-0005-0000-0000-00003B260000}"/>
    <cellStyle name="Normal 2 5 3 2 2 2 2" xfId="2020" xr:uid="{00000000-0005-0000-0000-00003C260000}"/>
    <cellStyle name="Normal 2 5 3 2 2 2 2 2" xfId="9961" xr:uid="{00000000-0005-0000-0000-00003D260000}"/>
    <cellStyle name="Normal 2 5 3 2 2 2 2 2 2" xfId="22987" xr:uid="{00000000-0005-0000-0000-00003E260000}"/>
    <cellStyle name="Normal 2 5 3 2 2 2 2 3" xfId="4943" xr:uid="{00000000-0005-0000-0000-00003F260000}"/>
    <cellStyle name="Normal 2 5 3 2 2 2 2 3 2" xfId="17980" xr:uid="{00000000-0005-0000-0000-000040260000}"/>
    <cellStyle name="Normal 2 5 3 2 2 2 2 4" xfId="15405" xr:uid="{00000000-0005-0000-0000-000041260000}"/>
    <cellStyle name="Normal 2 5 3 2 2 2 3" xfId="6167" xr:uid="{00000000-0005-0000-0000-000042260000}"/>
    <cellStyle name="Normal 2 5 3 2 2 2 3 2" xfId="11183" xr:uid="{00000000-0005-0000-0000-000043260000}"/>
    <cellStyle name="Normal 2 5 3 2 2 2 3 2 2" xfId="24209" xr:uid="{00000000-0005-0000-0000-000044260000}"/>
    <cellStyle name="Normal 2 5 3 2 2 2 3 3" xfId="19202" xr:uid="{00000000-0005-0000-0000-000045260000}"/>
    <cellStyle name="Normal 2 5 3 2 2 2 4" xfId="9077" xr:uid="{00000000-0005-0000-0000-000046260000}"/>
    <cellStyle name="Normal 2 5 3 2 2 2 4 2" xfId="22104" xr:uid="{00000000-0005-0000-0000-000047260000}"/>
    <cellStyle name="Normal 2 5 3 2 2 2 5" xfId="12637" xr:uid="{00000000-0005-0000-0000-000048260000}"/>
    <cellStyle name="Normal 2 5 3 2 2 2 5 2" xfId="25654" xr:uid="{00000000-0005-0000-0000-000049260000}"/>
    <cellStyle name="Normal 2 5 3 2 2 2 6" xfId="7554" xr:uid="{00000000-0005-0000-0000-00004A260000}"/>
    <cellStyle name="Normal 2 5 3 2 2 2 6 2" xfId="20586" xr:uid="{00000000-0005-0000-0000-00004B260000}"/>
    <cellStyle name="Normal 2 5 3 2 2 2 7" xfId="4008" xr:uid="{00000000-0005-0000-0000-00004C260000}"/>
    <cellStyle name="Normal 2 5 3 2 2 2 7 2" xfId="17097" xr:uid="{00000000-0005-0000-0000-00004D260000}"/>
    <cellStyle name="Normal 2 5 3 2 2 2 8" xfId="14105" xr:uid="{00000000-0005-0000-0000-00004E260000}"/>
    <cellStyle name="Normal 2 5 3 2 2 3" xfId="1111" xr:uid="{00000000-0005-0000-0000-00004F260000}"/>
    <cellStyle name="Normal 2 5 3 2 2 3 2" xfId="2369" xr:uid="{00000000-0005-0000-0000-000050260000}"/>
    <cellStyle name="Normal 2 5 3 2 2 3 2 2" xfId="10126" xr:uid="{00000000-0005-0000-0000-000051260000}"/>
    <cellStyle name="Normal 2 5 3 2 2 3 2 2 2" xfId="23152" xr:uid="{00000000-0005-0000-0000-000052260000}"/>
    <cellStyle name="Normal 2 5 3 2 2 3 2 3" xfId="5108" xr:uid="{00000000-0005-0000-0000-000053260000}"/>
    <cellStyle name="Normal 2 5 3 2 2 3 2 3 2" xfId="18145" xr:uid="{00000000-0005-0000-0000-000054260000}"/>
    <cellStyle name="Normal 2 5 3 2 2 3 2 4" xfId="15753" xr:uid="{00000000-0005-0000-0000-000055260000}"/>
    <cellStyle name="Normal 2 5 3 2 2 3 3" xfId="6516" xr:uid="{00000000-0005-0000-0000-000056260000}"/>
    <cellStyle name="Normal 2 5 3 2 2 3 3 2" xfId="11531" xr:uid="{00000000-0005-0000-0000-000057260000}"/>
    <cellStyle name="Normal 2 5 3 2 2 3 3 2 2" xfId="24557" xr:uid="{00000000-0005-0000-0000-000058260000}"/>
    <cellStyle name="Normal 2 5 3 2 2 3 3 3" xfId="19550" xr:uid="{00000000-0005-0000-0000-000059260000}"/>
    <cellStyle name="Normal 2 5 3 2 2 3 4" xfId="9242" xr:uid="{00000000-0005-0000-0000-00005A260000}"/>
    <cellStyle name="Normal 2 5 3 2 2 3 4 2" xfId="22269" xr:uid="{00000000-0005-0000-0000-00005B260000}"/>
    <cellStyle name="Normal 2 5 3 2 2 3 5" xfId="12985" xr:uid="{00000000-0005-0000-0000-00005C260000}"/>
    <cellStyle name="Normal 2 5 3 2 2 3 5 2" xfId="26002" xr:uid="{00000000-0005-0000-0000-00005D260000}"/>
    <cellStyle name="Normal 2 5 3 2 2 3 6" xfId="7719" xr:uid="{00000000-0005-0000-0000-00005E260000}"/>
    <cellStyle name="Normal 2 5 3 2 2 3 6 2" xfId="20751" xr:uid="{00000000-0005-0000-0000-00005F260000}"/>
    <cellStyle name="Normal 2 5 3 2 2 3 7" xfId="4173" xr:uid="{00000000-0005-0000-0000-000060260000}"/>
    <cellStyle name="Normal 2 5 3 2 2 3 7 2" xfId="17262" xr:uid="{00000000-0005-0000-0000-000061260000}"/>
    <cellStyle name="Normal 2 5 3 2 2 3 8" xfId="14507" xr:uid="{00000000-0005-0000-0000-000062260000}"/>
    <cellStyle name="Normal 2 5 3 2 2 4" xfId="1469" xr:uid="{00000000-0005-0000-0000-000063260000}"/>
    <cellStyle name="Normal 2 5 3 2 2 4 2" xfId="3028" xr:uid="{00000000-0005-0000-0000-000064260000}"/>
    <cellStyle name="Normal 2 5 3 2 2 4 2 2" xfId="10670" xr:uid="{00000000-0005-0000-0000-000065260000}"/>
    <cellStyle name="Normal 2 5 3 2 2 4 2 2 2" xfId="23696" xr:uid="{00000000-0005-0000-0000-000066260000}"/>
    <cellStyle name="Normal 2 5 3 2 2 4 2 3" xfId="5653" xr:uid="{00000000-0005-0000-0000-000067260000}"/>
    <cellStyle name="Normal 2 5 3 2 2 4 2 3 2" xfId="18689" xr:uid="{00000000-0005-0000-0000-000068260000}"/>
    <cellStyle name="Normal 2 5 3 2 2 4 2 4" xfId="16288" xr:uid="{00000000-0005-0000-0000-000069260000}"/>
    <cellStyle name="Normal 2 5 3 2 2 4 3" xfId="7051" xr:uid="{00000000-0005-0000-0000-00006A260000}"/>
    <cellStyle name="Normal 2 5 3 2 2 4 3 2" xfId="12066" xr:uid="{00000000-0005-0000-0000-00006B260000}"/>
    <cellStyle name="Normal 2 5 3 2 2 4 3 2 2" xfId="25092" xr:uid="{00000000-0005-0000-0000-00006C260000}"/>
    <cellStyle name="Normal 2 5 3 2 2 4 3 3" xfId="20085" xr:uid="{00000000-0005-0000-0000-00006D260000}"/>
    <cellStyle name="Normal 2 5 3 2 2 4 4" xfId="8758" xr:uid="{00000000-0005-0000-0000-00006E260000}"/>
    <cellStyle name="Normal 2 5 3 2 2 4 4 2" xfId="21787" xr:uid="{00000000-0005-0000-0000-00006F260000}"/>
    <cellStyle name="Normal 2 5 3 2 2 4 5" xfId="13520" xr:uid="{00000000-0005-0000-0000-000070260000}"/>
    <cellStyle name="Normal 2 5 3 2 2 4 5 2" xfId="26537" xr:uid="{00000000-0005-0000-0000-000071260000}"/>
    <cellStyle name="Normal 2 5 3 2 2 4 6" xfId="8264" xr:uid="{00000000-0005-0000-0000-000072260000}"/>
    <cellStyle name="Normal 2 5 3 2 2 4 6 2" xfId="21295" xr:uid="{00000000-0005-0000-0000-000073260000}"/>
    <cellStyle name="Normal 2 5 3 2 2 4 7" xfId="3688" xr:uid="{00000000-0005-0000-0000-000074260000}"/>
    <cellStyle name="Normal 2 5 3 2 2 4 7 2" xfId="16780" xr:uid="{00000000-0005-0000-0000-000075260000}"/>
    <cellStyle name="Normal 2 5 3 2 2 4 8" xfId="14854" xr:uid="{00000000-0005-0000-0000-000076260000}"/>
    <cellStyle name="Normal 2 5 3 2 2 5" xfId="1860" xr:uid="{00000000-0005-0000-0000-000077260000}"/>
    <cellStyle name="Normal 2 5 3 2 2 5 2" xfId="9644" xr:uid="{00000000-0005-0000-0000-000078260000}"/>
    <cellStyle name="Normal 2 5 3 2 2 5 2 2" xfId="22670" xr:uid="{00000000-0005-0000-0000-000079260000}"/>
    <cellStyle name="Normal 2 5 3 2 2 5 3" xfId="4626" xr:uid="{00000000-0005-0000-0000-00007A260000}"/>
    <cellStyle name="Normal 2 5 3 2 2 5 3 2" xfId="17663" xr:uid="{00000000-0005-0000-0000-00007B260000}"/>
    <cellStyle name="Normal 2 5 3 2 2 5 4" xfId="15245" xr:uid="{00000000-0005-0000-0000-00007C260000}"/>
    <cellStyle name="Normal 2 5 3 2 2 6" xfId="6007" xr:uid="{00000000-0005-0000-0000-00007D260000}"/>
    <cellStyle name="Normal 2 5 3 2 2 6 2" xfId="11023" xr:uid="{00000000-0005-0000-0000-00007E260000}"/>
    <cellStyle name="Normal 2 5 3 2 2 6 2 2" xfId="24049" xr:uid="{00000000-0005-0000-0000-00007F260000}"/>
    <cellStyle name="Normal 2 5 3 2 2 6 3" xfId="19042" xr:uid="{00000000-0005-0000-0000-000080260000}"/>
    <cellStyle name="Normal 2 5 3 2 2 7" xfId="8584" xr:uid="{00000000-0005-0000-0000-000081260000}"/>
    <cellStyle name="Normal 2 5 3 2 2 7 2" xfId="21613" xr:uid="{00000000-0005-0000-0000-000082260000}"/>
    <cellStyle name="Normal 2 5 3 2 2 8" xfId="12477" xr:uid="{00000000-0005-0000-0000-000083260000}"/>
    <cellStyle name="Normal 2 5 3 2 2 8 2" xfId="25494" xr:uid="{00000000-0005-0000-0000-000084260000}"/>
    <cellStyle name="Normal 2 5 3 2 2 9" xfId="7237" xr:uid="{00000000-0005-0000-0000-000085260000}"/>
    <cellStyle name="Normal 2 5 3 2 2 9 2" xfId="20269" xr:uid="{00000000-0005-0000-0000-000086260000}"/>
    <cellStyle name="Normal 2 5 3 2 2_Degree data" xfId="2684" xr:uid="{00000000-0005-0000-0000-000087260000}"/>
    <cellStyle name="Normal 2 5 3 2 3" xfId="598" xr:uid="{00000000-0005-0000-0000-000088260000}"/>
    <cellStyle name="Normal 2 5 3 2 3 10" xfId="14001" xr:uid="{00000000-0005-0000-0000-000089260000}"/>
    <cellStyle name="Normal 2 5 3 2 3 2" xfId="1007" xr:uid="{00000000-0005-0000-0000-00008A260000}"/>
    <cellStyle name="Normal 2 5 3 2 3 2 2" xfId="2021" xr:uid="{00000000-0005-0000-0000-00008B260000}"/>
    <cellStyle name="Normal 2 5 3 2 3 2 2 2" xfId="10127" xr:uid="{00000000-0005-0000-0000-00008C260000}"/>
    <cellStyle name="Normal 2 5 3 2 3 2 2 2 2" xfId="23153" xr:uid="{00000000-0005-0000-0000-00008D260000}"/>
    <cellStyle name="Normal 2 5 3 2 3 2 2 3" xfId="5109" xr:uid="{00000000-0005-0000-0000-00008E260000}"/>
    <cellStyle name="Normal 2 5 3 2 3 2 2 3 2" xfId="18146" xr:uid="{00000000-0005-0000-0000-00008F260000}"/>
    <cellStyle name="Normal 2 5 3 2 3 2 2 4" xfId="15406" xr:uid="{00000000-0005-0000-0000-000090260000}"/>
    <cellStyle name="Normal 2 5 3 2 3 2 3" xfId="6168" xr:uid="{00000000-0005-0000-0000-000091260000}"/>
    <cellStyle name="Normal 2 5 3 2 3 2 3 2" xfId="11184" xr:uid="{00000000-0005-0000-0000-000092260000}"/>
    <cellStyle name="Normal 2 5 3 2 3 2 3 2 2" xfId="24210" xr:uid="{00000000-0005-0000-0000-000093260000}"/>
    <cellStyle name="Normal 2 5 3 2 3 2 3 3" xfId="19203" xr:uid="{00000000-0005-0000-0000-000094260000}"/>
    <cellStyle name="Normal 2 5 3 2 3 2 4" xfId="9243" xr:uid="{00000000-0005-0000-0000-000095260000}"/>
    <cellStyle name="Normal 2 5 3 2 3 2 4 2" xfId="22270" xr:uid="{00000000-0005-0000-0000-000096260000}"/>
    <cellStyle name="Normal 2 5 3 2 3 2 5" xfId="12638" xr:uid="{00000000-0005-0000-0000-000097260000}"/>
    <cellStyle name="Normal 2 5 3 2 3 2 5 2" xfId="25655" xr:uid="{00000000-0005-0000-0000-000098260000}"/>
    <cellStyle name="Normal 2 5 3 2 3 2 6" xfId="7720" xr:uid="{00000000-0005-0000-0000-000099260000}"/>
    <cellStyle name="Normal 2 5 3 2 3 2 6 2" xfId="20752" xr:uid="{00000000-0005-0000-0000-00009A260000}"/>
    <cellStyle name="Normal 2 5 3 2 3 2 7" xfId="4174" xr:uid="{00000000-0005-0000-0000-00009B260000}"/>
    <cellStyle name="Normal 2 5 3 2 3 2 7 2" xfId="17263" xr:uid="{00000000-0005-0000-0000-00009C260000}"/>
    <cellStyle name="Normal 2 5 3 2 3 2 8" xfId="14403" xr:uid="{00000000-0005-0000-0000-00009D260000}"/>
    <cellStyle name="Normal 2 5 3 2 3 3" xfId="1363" xr:uid="{00000000-0005-0000-0000-00009E260000}"/>
    <cellStyle name="Normal 2 5 3 2 3 3 2" xfId="2370" xr:uid="{00000000-0005-0000-0000-00009F260000}"/>
    <cellStyle name="Normal 2 5 3 2 3 3 2 2" xfId="10566" xr:uid="{00000000-0005-0000-0000-0000A0260000}"/>
    <cellStyle name="Normal 2 5 3 2 3 3 2 2 2" xfId="23592" xr:uid="{00000000-0005-0000-0000-0000A1260000}"/>
    <cellStyle name="Normal 2 5 3 2 3 3 2 3" xfId="5549" xr:uid="{00000000-0005-0000-0000-0000A2260000}"/>
    <cellStyle name="Normal 2 5 3 2 3 3 2 3 2" xfId="18585" xr:uid="{00000000-0005-0000-0000-0000A3260000}"/>
    <cellStyle name="Normal 2 5 3 2 3 3 2 4" xfId="15754" xr:uid="{00000000-0005-0000-0000-0000A4260000}"/>
    <cellStyle name="Normal 2 5 3 2 3 3 3" xfId="6517" xr:uid="{00000000-0005-0000-0000-0000A5260000}"/>
    <cellStyle name="Normal 2 5 3 2 3 3 3 2" xfId="11532" xr:uid="{00000000-0005-0000-0000-0000A6260000}"/>
    <cellStyle name="Normal 2 5 3 2 3 3 3 2 2" xfId="24558" xr:uid="{00000000-0005-0000-0000-0000A7260000}"/>
    <cellStyle name="Normal 2 5 3 2 3 3 3 3" xfId="19551" xr:uid="{00000000-0005-0000-0000-0000A8260000}"/>
    <cellStyle name="Normal 2 5 3 2 3 3 4" xfId="8973" xr:uid="{00000000-0005-0000-0000-0000A9260000}"/>
    <cellStyle name="Normal 2 5 3 2 3 3 4 2" xfId="22000" xr:uid="{00000000-0005-0000-0000-0000AA260000}"/>
    <cellStyle name="Normal 2 5 3 2 3 3 5" xfId="12986" xr:uid="{00000000-0005-0000-0000-0000AB260000}"/>
    <cellStyle name="Normal 2 5 3 2 3 3 5 2" xfId="26003" xr:uid="{00000000-0005-0000-0000-0000AC260000}"/>
    <cellStyle name="Normal 2 5 3 2 3 3 6" xfId="8160" xr:uid="{00000000-0005-0000-0000-0000AD260000}"/>
    <cellStyle name="Normal 2 5 3 2 3 3 6 2" xfId="21191" xr:uid="{00000000-0005-0000-0000-0000AE260000}"/>
    <cellStyle name="Normal 2 5 3 2 3 3 7" xfId="3904" xr:uid="{00000000-0005-0000-0000-0000AF260000}"/>
    <cellStyle name="Normal 2 5 3 2 3 3 7 2" xfId="16993" xr:uid="{00000000-0005-0000-0000-0000B0260000}"/>
    <cellStyle name="Normal 2 5 3 2 3 3 8" xfId="14750" xr:uid="{00000000-0005-0000-0000-0000B1260000}"/>
    <cellStyle name="Normal 2 5 3 2 3 4" xfId="2921" xr:uid="{00000000-0005-0000-0000-0000B2260000}"/>
    <cellStyle name="Normal 2 5 3 2 3 4 2" xfId="6947" xr:uid="{00000000-0005-0000-0000-0000B3260000}"/>
    <cellStyle name="Normal 2 5 3 2 3 4 2 2" xfId="11962" xr:uid="{00000000-0005-0000-0000-0000B4260000}"/>
    <cellStyle name="Normal 2 5 3 2 3 4 2 2 2" xfId="24988" xr:uid="{00000000-0005-0000-0000-0000B5260000}"/>
    <cellStyle name="Normal 2 5 3 2 3 4 2 3" xfId="19981" xr:uid="{00000000-0005-0000-0000-0000B6260000}"/>
    <cellStyle name="Normal 2 5 3 2 3 4 3" xfId="13416" xr:uid="{00000000-0005-0000-0000-0000B7260000}"/>
    <cellStyle name="Normal 2 5 3 2 3 4 3 2" xfId="26433" xr:uid="{00000000-0005-0000-0000-0000B8260000}"/>
    <cellStyle name="Normal 2 5 3 2 3 4 4" xfId="9857" xr:uid="{00000000-0005-0000-0000-0000B9260000}"/>
    <cellStyle name="Normal 2 5 3 2 3 4 4 2" xfId="22883" xr:uid="{00000000-0005-0000-0000-0000BA260000}"/>
    <cellStyle name="Normal 2 5 3 2 3 4 5" xfId="4839" xr:uid="{00000000-0005-0000-0000-0000BB260000}"/>
    <cellStyle name="Normal 2 5 3 2 3 4 5 2" xfId="17876" xr:uid="{00000000-0005-0000-0000-0000BC260000}"/>
    <cellStyle name="Normal 2 5 3 2 3 4 6" xfId="16184" xr:uid="{00000000-0005-0000-0000-0000BD260000}"/>
    <cellStyle name="Normal 2 5 3 2 3 5" xfId="1756" xr:uid="{00000000-0005-0000-0000-0000BE260000}"/>
    <cellStyle name="Normal 2 5 3 2 3 5 2" xfId="10919" xr:uid="{00000000-0005-0000-0000-0000BF260000}"/>
    <cellStyle name="Normal 2 5 3 2 3 5 2 2" xfId="23945" xr:uid="{00000000-0005-0000-0000-0000C0260000}"/>
    <cellStyle name="Normal 2 5 3 2 3 5 3" xfId="5903" xr:uid="{00000000-0005-0000-0000-0000C1260000}"/>
    <cellStyle name="Normal 2 5 3 2 3 5 3 2" xfId="18938" xr:uid="{00000000-0005-0000-0000-0000C2260000}"/>
    <cellStyle name="Normal 2 5 3 2 3 5 4" xfId="15141" xr:uid="{00000000-0005-0000-0000-0000C3260000}"/>
    <cellStyle name="Normal 2 5 3 2 3 6" xfId="8480" xr:uid="{00000000-0005-0000-0000-0000C4260000}"/>
    <cellStyle name="Normal 2 5 3 2 3 6 2" xfId="21509" xr:uid="{00000000-0005-0000-0000-0000C5260000}"/>
    <cellStyle name="Normal 2 5 3 2 3 7" xfId="12373" xr:uid="{00000000-0005-0000-0000-0000C6260000}"/>
    <cellStyle name="Normal 2 5 3 2 3 7 2" xfId="25390" xr:uid="{00000000-0005-0000-0000-0000C7260000}"/>
    <cellStyle name="Normal 2 5 3 2 3 8" xfId="7450" xr:uid="{00000000-0005-0000-0000-0000C8260000}"/>
    <cellStyle name="Normal 2 5 3 2 3 8 2" xfId="20482" xr:uid="{00000000-0005-0000-0000-0000C9260000}"/>
    <cellStyle name="Normal 2 5 3 2 3 9" xfId="3402" xr:uid="{00000000-0005-0000-0000-0000CA260000}"/>
    <cellStyle name="Normal 2 5 3 2 3 9 2" xfId="16502" xr:uid="{00000000-0005-0000-0000-0000CB260000}"/>
    <cellStyle name="Normal 2 5 3 2 3_Degree data" xfId="2624" xr:uid="{00000000-0005-0000-0000-0000CC260000}"/>
    <cellStyle name="Normal 2 5 3 2 4" xfId="498" xr:uid="{00000000-0005-0000-0000-0000CD260000}"/>
    <cellStyle name="Normal 2 5 3 2 4 2" xfId="907" xr:uid="{00000000-0005-0000-0000-0000CE260000}"/>
    <cellStyle name="Normal 2 5 3 2 4 2 2" xfId="9757" xr:uid="{00000000-0005-0000-0000-0000CF260000}"/>
    <cellStyle name="Normal 2 5 3 2 4 2 2 2" xfId="22783" xr:uid="{00000000-0005-0000-0000-0000D0260000}"/>
    <cellStyle name="Normal 2 5 3 2 4 2 3" xfId="4739" xr:uid="{00000000-0005-0000-0000-0000D1260000}"/>
    <cellStyle name="Normal 2 5 3 2 4 2 3 2" xfId="17776" xr:uid="{00000000-0005-0000-0000-0000D2260000}"/>
    <cellStyle name="Normal 2 5 3 2 4 2 4" xfId="14303" xr:uid="{00000000-0005-0000-0000-0000D3260000}"/>
    <cellStyle name="Normal 2 5 3 2 4 3" xfId="2019" xr:uid="{00000000-0005-0000-0000-0000D4260000}"/>
    <cellStyle name="Normal 2 5 3 2 4 3 2" xfId="11182" xr:uid="{00000000-0005-0000-0000-0000D5260000}"/>
    <cellStyle name="Normal 2 5 3 2 4 3 2 2" xfId="24208" xr:uid="{00000000-0005-0000-0000-0000D6260000}"/>
    <cellStyle name="Normal 2 5 3 2 4 3 3" xfId="6166" xr:uid="{00000000-0005-0000-0000-0000D7260000}"/>
    <cellStyle name="Normal 2 5 3 2 4 3 3 2" xfId="19201" xr:uid="{00000000-0005-0000-0000-0000D8260000}"/>
    <cellStyle name="Normal 2 5 3 2 4 3 4" xfId="15404" xr:uid="{00000000-0005-0000-0000-0000D9260000}"/>
    <cellStyle name="Normal 2 5 3 2 4 4" xfId="8873" xr:uid="{00000000-0005-0000-0000-0000DA260000}"/>
    <cellStyle name="Normal 2 5 3 2 4 4 2" xfId="21900" xr:uid="{00000000-0005-0000-0000-0000DB260000}"/>
    <cellStyle name="Normal 2 5 3 2 4 5" xfId="12636" xr:uid="{00000000-0005-0000-0000-0000DC260000}"/>
    <cellStyle name="Normal 2 5 3 2 4 5 2" xfId="25653" xr:uid="{00000000-0005-0000-0000-0000DD260000}"/>
    <cellStyle name="Normal 2 5 3 2 4 6" xfId="7350" xr:uid="{00000000-0005-0000-0000-0000DE260000}"/>
    <cellStyle name="Normal 2 5 3 2 4 6 2" xfId="20382" xr:uid="{00000000-0005-0000-0000-0000DF260000}"/>
    <cellStyle name="Normal 2 5 3 2 4 7" xfId="3804" xr:uid="{00000000-0005-0000-0000-0000E0260000}"/>
    <cellStyle name="Normal 2 5 3 2 4 7 2" xfId="16893" xr:uid="{00000000-0005-0000-0000-0000E1260000}"/>
    <cellStyle name="Normal 2 5 3 2 4 8" xfId="13901" xr:uid="{00000000-0005-0000-0000-0000E2260000}"/>
    <cellStyle name="Normal 2 5 3 2 5" xfId="774" xr:uid="{00000000-0005-0000-0000-0000E3260000}"/>
    <cellStyle name="Normal 2 5 3 2 5 2" xfId="2368" xr:uid="{00000000-0005-0000-0000-0000E4260000}"/>
    <cellStyle name="Normal 2 5 3 2 5 2 2" xfId="10125" xr:uid="{00000000-0005-0000-0000-0000E5260000}"/>
    <cellStyle name="Normal 2 5 3 2 5 2 2 2" xfId="23151" xr:uid="{00000000-0005-0000-0000-0000E6260000}"/>
    <cellStyle name="Normal 2 5 3 2 5 2 3" xfId="5107" xr:uid="{00000000-0005-0000-0000-0000E7260000}"/>
    <cellStyle name="Normal 2 5 3 2 5 2 3 2" xfId="18144" xr:uid="{00000000-0005-0000-0000-0000E8260000}"/>
    <cellStyle name="Normal 2 5 3 2 5 2 4" xfId="15752" xr:uid="{00000000-0005-0000-0000-0000E9260000}"/>
    <cellStyle name="Normal 2 5 3 2 5 3" xfId="6515" xr:uid="{00000000-0005-0000-0000-0000EA260000}"/>
    <cellStyle name="Normal 2 5 3 2 5 3 2" xfId="11530" xr:uid="{00000000-0005-0000-0000-0000EB260000}"/>
    <cellStyle name="Normal 2 5 3 2 5 3 2 2" xfId="24556" xr:uid="{00000000-0005-0000-0000-0000EC260000}"/>
    <cellStyle name="Normal 2 5 3 2 5 3 3" xfId="19549" xr:uid="{00000000-0005-0000-0000-0000ED260000}"/>
    <cellStyle name="Normal 2 5 3 2 5 4" xfId="9241" xr:uid="{00000000-0005-0000-0000-0000EE260000}"/>
    <cellStyle name="Normal 2 5 3 2 5 4 2" xfId="22268" xr:uid="{00000000-0005-0000-0000-0000EF260000}"/>
    <cellStyle name="Normal 2 5 3 2 5 5" xfId="12984" xr:uid="{00000000-0005-0000-0000-0000F0260000}"/>
    <cellStyle name="Normal 2 5 3 2 5 5 2" xfId="26001" xr:uid="{00000000-0005-0000-0000-0000F1260000}"/>
    <cellStyle name="Normal 2 5 3 2 5 6" xfId="7718" xr:uid="{00000000-0005-0000-0000-0000F2260000}"/>
    <cellStyle name="Normal 2 5 3 2 5 6 2" xfId="20750" xr:uid="{00000000-0005-0000-0000-0000F3260000}"/>
    <cellStyle name="Normal 2 5 3 2 5 7" xfId="4172" xr:uid="{00000000-0005-0000-0000-0000F4260000}"/>
    <cellStyle name="Normal 2 5 3 2 5 7 2" xfId="17261" xr:uid="{00000000-0005-0000-0000-0000F5260000}"/>
    <cellStyle name="Normal 2 5 3 2 5 8" xfId="14171" xr:uid="{00000000-0005-0000-0000-0000F6260000}"/>
    <cellStyle name="Normal 2 5 3 2 6" xfId="1262" xr:uid="{00000000-0005-0000-0000-0000F7260000}"/>
    <cellStyle name="Normal 2 5 3 2 6 2" xfId="2818" xr:uid="{00000000-0005-0000-0000-0000F8260000}"/>
    <cellStyle name="Normal 2 5 3 2 6 2 2" xfId="10466" xr:uid="{00000000-0005-0000-0000-0000F9260000}"/>
    <cellStyle name="Normal 2 5 3 2 6 2 2 2" xfId="23492" xr:uid="{00000000-0005-0000-0000-0000FA260000}"/>
    <cellStyle name="Normal 2 5 3 2 6 2 3" xfId="5449" xr:uid="{00000000-0005-0000-0000-0000FB260000}"/>
    <cellStyle name="Normal 2 5 3 2 6 2 3 2" xfId="18485" xr:uid="{00000000-0005-0000-0000-0000FC260000}"/>
    <cellStyle name="Normal 2 5 3 2 6 2 4" xfId="16084" xr:uid="{00000000-0005-0000-0000-0000FD260000}"/>
    <cellStyle name="Normal 2 5 3 2 6 3" xfId="6847" xr:uid="{00000000-0005-0000-0000-0000FE260000}"/>
    <cellStyle name="Normal 2 5 3 2 6 3 2" xfId="11862" xr:uid="{00000000-0005-0000-0000-0000FF260000}"/>
    <cellStyle name="Normal 2 5 3 2 6 3 2 2" xfId="24888" xr:uid="{00000000-0005-0000-0000-000000270000}"/>
    <cellStyle name="Normal 2 5 3 2 6 3 3" xfId="19881" xr:uid="{00000000-0005-0000-0000-000001270000}"/>
    <cellStyle name="Normal 2 5 3 2 6 4" xfId="8653" xr:uid="{00000000-0005-0000-0000-000002270000}"/>
    <cellStyle name="Normal 2 5 3 2 6 4 2" xfId="21682" xr:uid="{00000000-0005-0000-0000-000003270000}"/>
    <cellStyle name="Normal 2 5 3 2 6 5" xfId="13316" xr:uid="{00000000-0005-0000-0000-000004270000}"/>
    <cellStyle name="Normal 2 5 3 2 6 5 2" xfId="26333" xr:uid="{00000000-0005-0000-0000-000005270000}"/>
    <cellStyle name="Normal 2 5 3 2 6 6" xfId="8060" xr:uid="{00000000-0005-0000-0000-000006270000}"/>
    <cellStyle name="Normal 2 5 3 2 6 6 2" xfId="21091" xr:uid="{00000000-0005-0000-0000-000007270000}"/>
    <cellStyle name="Normal 2 5 3 2 6 7" xfId="3580" xr:uid="{00000000-0005-0000-0000-000008270000}"/>
    <cellStyle name="Normal 2 5 3 2 6 7 2" xfId="16675" xr:uid="{00000000-0005-0000-0000-000009270000}"/>
    <cellStyle name="Normal 2 5 3 2 6 8" xfId="14650" xr:uid="{00000000-0005-0000-0000-00000A270000}"/>
    <cellStyle name="Normal 2 5 3 2 7" xfId="1656" xr:uid="{00000000-0005-0000-0000-00000B270000}"/>
    <cellStyle name="Normal 2 5 3 2 7 2" xfId="9540" xr:uid="{00000000-0005-0000-0000-00000C270000}"/>
    <cellStyle name="Normal 2 5 3 2 7 2 2" xfId="22566" xr:uid="{00000000-0005-0000-0000-00000D270000}"/>
    <cellStyle name="Normal 2 5 3 2 7 3" xfId="4522" xr:uid="{00000000-0005-0000-0000-00000E270000}"/>
    <cellStyle name="Normal 2 5 3 2 7 3 2" xfId="17559" xr:uid="{00000000-0005-0000-0000-00000F270000}"/>
    <cellStyle name="Normal 2 5 3 2 7 4" xfId="15041" xr:uid="{00000000-0005-0000-0000-000010270000}"/>
    <cellStyle name="Normal 2 5 3 2 8" xfId="5803" xr:uid="{00000000-0005-0000-0000-000011270000}"/>
    <cellStyle name="Normal 2 5 3 2 8 2" xfId="10819" xr:uid="{00000000-0005-0000-0000-000012270000}"/>
    <cellStyle name="Normal 2 5 3 2 8 2 2" xfId="23845" xr:uid="{00000000-0005-0000-0000-000013270000}"/>
    <cellStyle name="Normal 2 5 3 2 8 3" xfId="18838" xr:uid="{00000000-0005-0000-0000-000014270000}"/>
    <cellStyle name="Normal 2 5 3 2 9" xfId="8380" xr:uid="{00000000-0005-0000-0000-000015270000}"/>
    <cellStyle name="Normal 2 5 3 2 9 2" xfId="21409" xr:uid="{00000000-0005-0000-0000-000016270000}"/>
    <cellStyle name="Normal 2 5 3 2_Degree data" xfId="2752" xr:uid="{00000000-0005-0000-0000-000017270000}"/>
    <cellStyle name="Normal 2 5 3 3" xfId="198" xr:uid="{00000000-0005-0000-0000-000018270000}"/>
    <cellStyle name="Normal 2 5 3 3 10" xfId="7176" xr:uid="{00000000-0005-0000-0000-000019270000}"/>
    <cellStyle name="Normal 2 5 3 3 10 2" xfId="20208" xr:uid="{00000000-0005-0000-0000-00001A270000}"/>
    <cellStyle name="Normal 2 5 3 3 11" xfId="3345" xr:uid="{00000000-0005-0000-0000-00001B270000}"/>
    <cellStyle name="Normal 2 5 3 3 11 2" xfId="16445" xr:uid="{00000000-0005-0000-0000-00001C270000}"/>
    <cellStyle name="Normal 2 5 3 3 12" xfId="13625" xr:uid="{00000000-0005-0000-0000-00001D270000}"/>
    <cellStyle name="Normal 2 5 3 3 2" xfId="390" xr:uid="{00000000-0005-0000-0000-00001E270000}"/>
    <cellStyle name="Normal 2 5 3 3 2 10" xfId="13799" xr:uid="{00000000-0005-0000-0000-00001F270000}"/>
    <cellStyle name="Normal 2 5 3 3 2 2" xfId="641" xr:uid="{00000000-0005-0000-0000-000020270000}"/>
    <cellStyle name="Normal 2 5 3 3 2 2 2" xfId="2023" xr:uid="{00000000-0005-0000-0000-000021270000}"/>
    <cellStyle name="Normal 2 5 3 3 2 2 2 2" xfId="10129" xr:uid="{00000000-0005-0000-0000-000022270000}"/>
    <cellStyle name="Normal 2 5 3 3 2 2 2 2 2" xfId="23155" xr:uid="{00000000-0005-0000-0000-000023270000}"/>
    <cellStyle name="Normal 2 5 3 3 2 2 2 3" xfId="5111" xr:uid="{00000000-0005-0000-0000-000024270000}"/>
    <cellStyle name="Normal 2 5 3 3 2 2 2 3 2" xfId="18148" xr:uid="{00000000-0005-0000-0000-000025270000}"/>
    <cellStyle name="Normal 2 5 3 3 2 2 2 4" xfId="15408" xr:uid="{00000000-0005-0000-0000-000026270000}"/>
    <cellStyle name="Normal 2 5 3 3 2 2 3" xfId="6170" xr:uid="{00000000-0005-0000-0000-000027270000}"/>
    <cellStyle name="Normal 2 5 3 3 2 2 3 2" xfId="11186" xr:uid="{00000000-0005-0000-0000-000028270000}"/>
    <cellStyle name="Normal 2 5 3 3 2 2 3 2 2" xfId="24212" xr:uid="{00000000-0005-0000-0000-000029270000}"/>
    <cellStyle name="Normal 2 5 3 3 2 2 3 3" xfId="19205" xr:uid="{00000000-0005-0000-0000-00002A270000}"/>
    <cellStyle name="Normal 2 5 3 3 2 2 4" xfId="9245" xr:uid="{00000000-0005-0000-0000-00002B270000}"/>
    <cellStyle name="Normal 2 5 3 3 2 2 4 2" xfId="22272" xr:uid="{00000000-0005-0000-0000-00002C270000}"/>
    <cellStyle name="Normal 2 5 3 3 2 2 5" xfId="12640" xr:uid="{00000000-0005-0000-0000-00002D270000}"/>
    <cellStyle name="Normal 2 5 3 3 2 2 5 2" xfId="25657" xr:uid="{00000000-0005-0000-0000-00002E270000}"/>
    <cellStyle name="Normal 2 5 3 3 2 2 6" xfId="7722" xr:uid="{00000000-0005-0000-0000-00002F270000}"/>
    <cellStyle name="Normal 2 5 3 3 2 2 6 2" xfId="20754" xr:uid="{00000000-0005-0000-0000-000030270000}"/>
    <cellStyle name="Normal 2 5 3 3 2 2 7" xfId="4176" xr:uid="{00000000-0005-0000-0000-000031270000}"/>
    <cellStyle name="Normal 2 5 3 3 2 2 7 2" xfId="17265" xr:uid="{00000000-0005-0000-0000-000032270000}"/>
    <cellStyle name="Normal 2 5 3 3 2 2 8" xfId="14044" xr:uid="{00000000-0005-0000-0000-000033270000}"/>
    <cellStyle name="Normal 2 5 3 3 2 3" xfId="1050" xr:uid="{00000000-0005-0000-0000-000034270000}"/>
    <cellStyle name="Normal 2 5 3 3 2 3 2" xfId="2372" xr:uid="{00000000-0005-0000-0000-000035270000}"/>
    <cellStyle name="Normal 2 5 3 3 2 3 2 2" xfId="10609" xr:uid="{00000000-0005-0000-0000-000036270000}"/>
    <cellStyle name="Normal 2 5 3 3 2 3 2 2 2" xfId="23635" xr:uid="{00000000-0005-0000-0000-000037270000}"/>
    <cellStyle name="Normal 2 5 3 3 2 3 2 3" xfId="5592" xr:uid="{00000000-0005-0000-0000-000038270000}"/>
    <cellStyle name="Normal 2 5 3 3 2 3 2 3 2" xfId="18628" xr:uid="{00000000-0005-0000-0000-000039270000}"/>
    <cellStyle name="Normal 2 5 3 3 2 3 2 4" xfId="15756" xr:uid="{00000000-0005-0000-0000-00003A270000}"/>
    <cellStyle name="Normal 2 5 3 3 2 3 3" xfId="6519" xr:uid="{00000000-0005-0000-0000-00003B270000}"/>
    <cellStyle name="Normal 2 5 3 3 2 3 3 2" xfId="11534" xr:uid="{00000000-0005-0000-0000-00003C270000}"/>
    <cellStyle name="Normal 2 5 3 3 2 3 3 2 2" xfId="24560" xr:uid="{00000000-0005-0000-0000-00003D270000}"/>
    <cellStyle name="Normal 2 5 3 3 2 3 3 3" xfId="19553" xr:uid="{00000000-0005-0000-0000-00003E270000}"/>
    <cellStyle name="Normal 2 5 3 3 2 3 4" xfId="9016" xr:uid="{00000000-0005-0000-0000-00003F270000}"/>
    <cellStyle name="Normal 2 5 3 3 2 3 4 2" xfId="22043" xr:uid="{00000000-0005-0000-0000-000040270000}"/>
    <cellStyle name="Normal 2 5 3 3 2 3 5" xfId="12988" xr:uid="{00000000-0005-0000-0000-000041270000}"/>
    <cellStyle name="Normal 2 5 3 3 2 3 5 2" xfId="26005" xr:uid="{00000000-0005-0000-0000-000042270000}"/>
    <cellStyle name="Normal 2 5 3 3 2 3 6" xfId="8203" xr:uid="{00000000-0005-0000-0000-000043270000}"/>
    <cellStyle name="Normal 2 5 3 3 2 3 6 2" xfId="21234" xr:uid="{00000000-0005-0000-0000-000044270000}"/>
    <cellStyle name="Normal 2 5 3 3 2 3 7" xfId="3947" xr:uid="{00000000-0005-0000-0000-000045270000}"/>
    <cellStyle name="Normal 2 5 3 3 2 3 7 2" xfId="17036" xr:uid="{00000000-0005-0000-0000-000046270000}"/>
    <cellStyle name="Normal 2 5 3 3 2 3 8" xfId="14446" xr:uid="{00000000-0005-0000-0000-000047270000}"/>
    <cellStyle name="Normal 2 5 3 3 2 4" xfId="1407" xr:uid="{00000000-0005-0000-0000-000048270000}"/>
    <cellStyle name="Normal 2 5 3 3 2 4 2" xfId="2965" xr:uid="{00000000-0005-0000-0000-000049270000}"/>
    <cellStyle name="Normal 2 5 3 3 2 4 2 2" xfId="12005" xr:uid="{00000000-0005-0000-0000-00004A270000}"/>
    <cellStyle name="Normal 2 5 3 3 2 4 2 2 2" xfId="25031" xr:uid="{00000000-0005-0000-0000-00004B270000}"/>
    <cellStyle name="Normal 2 5 3 3 2 4 2 3" xfId="6990" xr:uid="{00000000-0005-0000-0000-00004C270000}"/>
    <cellStyle name="Normal 2 5 3 3 2 4 2 3 2" xfId="20024" xr:uid="{00000000-0005-0000-0000-00004D270000}"/>
    <cellStyle name="Normal 2 5 3 3 2 4 2 4" xfId="16227" xr:uid="{00000000-0005-0000-0000-00004E270000}"/>
    <cellStyle name="Normal 2 5 3 3 2 4 3" xfId="13459" xr:uid="{00000000-0005-0000-0000-00004F270000}"/>
    <cellStyle name="Normal 2 5 3 3 2 4 3 2" xfId="26476" xr:uid="{00000000-0005-0000-0000-000050270000}"/>
    <cellStyle name="Normal 2 5 3 3 2 4 4" xfId="9900" xr:uid="{00000000-0005-0000-0000-000051270000}"/>
    <cellStyle name="Normal 2 5 3 3 2 4 4 2" xfId="22926" xr:uid="{00000000-0005-0000-0000-000052270000}"/>
    <cellStyle name="Normal 2 5 3 3 2 4 5" xfId="4882" xr:uid="{00000000-0005-0000-0000-000053270000}"/>
    <cellStyle name="Normal 2 5 3 3 2 4 5 2" xfId="17919" xr:uid="{00000000-0005-0000-0000-000054270000}"/>
    <cellStyle name="Normal 2 5 3 3 2 4 6" xfId="14793" xr:uid="{00000000-0005-0000-0000-000055270000}"/>
    <cellStyle name="Normal 2 5 3 3 2 5" xfId="1799" xr:uid="{00000000-0005-0000-0000-000056270000}"/>
    <cellStyle name="Normal 2 5 3 3 2 5 2" xfId="10962" xr:uid="{00000000-0005-0000-0000-000057270000}"/>
    <cellStyle name="Normal 2 5 3 3 2 5 2 2" xfId="23988" xr:uid="{00000000-0005-0000-0000-000058270000}"/>
    <cellStyle name="Normal 2 5 3 3 2 5 3" xfId="5946" xr:uid="{00000000-0005-0000-0000-000059270000}"/>
    <cellStyle name="Normal 2 5 3 3 2 5 3 2" xfId="18981" xr:uid="{00000000-0005-0000-0000-00005A270000}"/>
    <cellStyle name="Normal 2 5 3 3 2 5 4" xfId="15184" xr:uid="{00000000-0005-0000-0000-00005B270000}"/>
    <cellStyle name="Normal 2 5 3 3 2 6" xfId="8523" xr:uid="{00000000-0005-0000-0000-00005C270000}"/>
    <cellStyle name="Normal 2 5 3 3 2 6 2" xfId="21552" xr:uid="{00000000-0005-0000-0000-00005D270000}"/>
    <cellStyle name="Normal 2 5 3 3 2 7" xfId="12416" xr:uid="{00000000-0005-0000-0000-00005E270000}"/>
    <cellStyle name="Normal 2 5 3 3 2 7 2" xfId="25433" xr:uid="{00000000-0005-0000-0000-00005F270000}"/>
    <cellStyle name="Normal 2 5 3 3 2 8" xfId="7493" xr:uid="{00000000-0005-0000-0000-000060270000}"/>
    <cellStyle name="Normal 2 5 3 3 2 8 2" xfId="20525" xr:uid="{00000000-0005-0000-0000-000061270000}"/>
    <cellStyle name="Normal 2 5 3 3 2 9" xfId="3445" xr:uid="{00000000-0005-0000-0000-000062270000}"/>
    <cellStyle name="Normal 2 5 3 3 2 9 2" xfId="16545" xr:uid="{00000000-0005-0000-0000-000063270000}"/>
    <cellStyle name="Normal 2 5 3 3 2_Degree data" xfId="2614" xr:uid="{00000000-0005-0000-0000-000064270000}"/>
    <cellStyle name="Normal 2 5 3 3 3" xfId="541" xr:uid="{00000000-0005-0000-0000-000065270000}"/>
    <cellStyle name="Normal 2 5 3 3 3 2" xfId="950" xr:uid="{00000000-0005-0000-0000-000066270000}"/>
    <cellStyle name="Normal 2 5 3 3 3 2 2" xfId="9800" xr:uid="{00000000-0005-0000-0000-000067270000}"/>
    <cellStyle name="Normal 2 5 3 3 3 2 2 2" xfId="22826" xr:uid="{00000000-0005-0000-0000-000068270000}"/>
    <cellStyle name="Normal 2 5 3 3 3 2 3" xfId="4782" xr:uid="{00000000-0005-0000-0000-000069270000}"/>
    <cellStyle name="Normal 2 5 3 3 3 2 3 2" xfId="17819" xr:uid="{00000000-0005-0000-0000-00006A270000}"/>
    <cellStyle name="Normal 2 5 3 3 3 2 4" xfId="14346" xr:uid="{00000000-0005-0000-0000-00006B270000}"/>
    <cellStyle name="Normal 2 5 3 3 3 3" xfId="2022" xr:uid="{00000000-0005-0000-0000-00006C270000}"/>
    <cellStyle name="Normal 2 5 3 3 3 3 2" xfId="11185" xr:uid="{00000000-0005-0000-0000-00006D270000}"/>
    <cellStyle name="Normal 2 5 3 3 3 3 2 2" xfId="24211" xr:uid="{00000000-0005-0000-0000-00006E270000}"/>
    <cellStyle name="Normal 2 5 3 3 3 3 3" xfId="6169" xr:uid="{00000000-0005-0000-0000-00006F270000}"/>
    <cellStyle name="Normal 2 5 3 3 3 3 3 2" xfId="19204" xr:uid="{00000000-0005-0000-0000-000070270000}"/>
    <cellStyle name="Normal 2 5 3 3 3 3 4" xfId="15407" xr:uid="{00000000-0005-0000-0000-000071270000}"/>
    <cellStyle name="Normal 2 5 3 3 3 4" xfId="8916" xr:uid="{00000000-0005-0000-0000-000072270000}"/>
    <cellStyle name="Normal 2 5 3 3 3 4 2" xfId="21943" xr:uid="{00000000-0005-0000-0000-000073270000}"/>
    <cellStyle name="Normal 2 5 3 3 3 5" xfId="12639" xr:uid="{00000000-0005-0000-0000-000074270000}"/>
    <cellStyle name="Normal 2 5 3 3 3 5 2" xfId="25656" xr:uid="{00000000-0005-0000-0000-000075270000}"/>
    <cellStyle name="Normal 2 5 3 3 3 6" xfId="7393" xr:uid="{00000000-0005-0000-0000-000076270000}"/>
    <cellStyle name="Normal 2 5 3 3 3 6 2" xfId="20425" xr:uid="{00000000-0005-0000-0000-000077270000}"/>
    <cellStyle name="Normal 2 5 3 3 3 7" xfId="3847" xr:uid="{00000000-0005-0000-0000-000078270000}"/>
    <cellStyle name="Normal 2 5 3 3 3 7 2" xfId="16936" xr:uid="{00000000-0005-0000-0000-000079270000}"/>
    <cellStyle name="Normal 2 5 3 3 3 8" xfId="13944" xr:uid="{00000000-0005-0000-0000-00007A270000}"/>
    <cellStyle name="Normal 2 5 3 3 4" xfId="804" xr:uid="{00000000-0005-0000-0000-00007B270000}"/>
    <cellStyle name="Normal 2 5 3 3 4 2" xfId="2371" xr:uid="{00000000-0005-0000-0000-00007C270000}"/>
    <cellStyle name="Normal 2 5 3 3 4 2 2" xfId="10128" xr:uid="{00000000-0005-0000-0000-00007D270000}"/>
    <cellStyle name="Normal 2 5 3 3 4 2 2 2" xfId="23154" xr:uid="{00000000-0005-0000-0000-00007E270000}"/>
    <cellStyle name="Normal 2 5 3 3 4 2 3" xfId="5110" xr:uid="{00000000-0005-0000-0000-00007F270000}"/>
    <cellStyle name="Normal 2 5 3 3 4 2 3 2" xfId="18147" xr:uid="{00000000-0005-0000-0000-000080270000}"/>
    <cellStyle name="Normal 2 5 3 3 4 2 4" xfId="15755" xr:uid="{00000000-0005-0000-0000-000081270000}"/>
    <cellStyle name="Normal 2 5 3 3 4 3" xfId="6518" xr:uid="{00000000-0005-0000-0000-000082270000}"/>
    <cellStyle name="Normal 2 5 3 3 4 3 2" xfId="11533" xr:uid="{00000000-0005-0000-0000-000083270000}"/>
    <cellStyle name="Normal 2 5 3 3 4 3 2 2" xfId="24559" xr:uid="{00000000-0005-0000-0000-000084270000}"/>
    <cellStyle name="Normal 2 5 3 3 4 3 3" xfId="19552" xr:uid="{00000000-0005-0000-0000-000085270000}"/>
    <cellStyle name="Normal 2 5 3 3 4 4" xfId="9244" xr:uid="{00000000-0005-0000-0000-000086270000}"/>
    <cellStyle name="Normal 2 5 3 3 4 4 2" xfId="22271" xr:uid="{00000000-0005-0000-0000-000087270000}"/>
    <cellStyle name="Normal 2 5 3 3 4 5" xfId="12987" xr:uid="{00000000-0005-0000-0000-000088270000}"/>
    <cellStyle name="Normal 2 5 3 3 4 5 2" xfId="26004" xr:uid="{00000000-0005-0000-0000-000089270000}"/>
    <cellStyle name="Normal 2 5 3 3 4 6" xfId="7721" xr:uid="{00000000-0005-0000-0000-00008A270000}"/>
    <cellStyle name="Normal 2 5 3 3 4 6 2" xfId="20753" xr:uid="{00000000-0005-0000-0000-00008B270000}"/>
    <cellStyle name="Normal 2 5 3 3 4 7" xfId="4175" xr:uid="{00000000-0005-0000-0000-00008C270000}"/>
    <cellStyle name="Normal 2 5 3 3 4 7 2" xfId="17264" xr:uid="{00000000-0005-0000-0000-00008D270000}"/>
    <cellStyle name="Normal 2 5 3 3 4 8" xfId="14201" xr:uid="{00000000-0005-0000-0000-00008E270000}"/>
    <cellStyle name="Normal 2 5 3 3 5" xfId="1306" xr:uid="{00000000-0005-0000-0000-00008F270000}"/>
    <cellStyle name="Normal 2 5 3 3 5 2" xfId="2863" xr:uid="{00000000-0005-0000-0000-000090270000}"/>
    <cellStyle name="Normal 2 5 3 3 5 2 2" xfId="10509" xr:uid="{00000000-0005-0000-0000-000091270000}"/>
    <cellStyle name="Normal 2 5 3 3 5 2 2 2" xfId="23535" xr:uid="{00000000-0005-0000-0000-000092270000}"/>
    <cellStyle name="Normal 2 5 3 3 5 2 3" xfId="5492" xr:uid="{00000000-0005-0000-0000-000093270000}"/>
    <cellStyle name="Normal 2 5 3 3 5 2 3 2" xfId="18528" xr:uid="{00000000-0005-0000-0000-000094270000}"/>
    <cellStyle name="Normal 2 5 3 3 5 2 4" xfId="16127" xr:uid="{00000000-0005-0000-0000-000095270000}"/>
    <cellStyle name="Normal 2 5 3 3 5 3" xfId="6890" xr:uid="{00000000-0005-0000-0000-000096270000}"/>
    <cellStyle name="Normal 2 5 3 3 5 3 2" xfId="11905" xr:uid="{00000000-0005-0000-0000-000097270000}"/>
    <cellStyle name="Normal 2 5 3 3 5 3 2 2" xfId="24931" xr:uid="{00000000-0005-0000-0000-000098270000}"/>
    <cellStyle name="Normal 2 5 3 3 5 3 3" xfId="19924" xr:uid="{00000000-0005-0000-0000-000099270000}"/>
    <cellStyle name="Normal 2 5 3 3 5 4" xfId="8697" xr:uid="{00000000-0005-0000-0000-00009A270000}"/>
    <cellStyle name="Normal 2 5 3 3 5 4 2" xfId="21726" xr:uid="{00000000-0005-0000-0000-00009B270000}"/>
    <cellStyle name="Normal 2 5 3 3 5 5" xfId="13359" xr:uid="{00000000-0005-0000-0000-00009C270000}"/>
    <cellStyle name="Normal 2 5 3 3 5 5 2" xfId="26376" xr:uid="{00000000-0005-0000-0000-00009D270000}"/>
    <cellStyle name="Normal 2 5 3 3 5 6" xfId="8103" xr:uid="{00000000-0005-0000-0000-00009E270000}"/>
    <cellStyle name="Normal 2 5 3 3 5 6 2" xfId="21134" xr:uid="{00000000-0005-0000-0000-00009F270000}"/>
    <cellStyle name="Normal 2 5 3 3 5 7" xfId="3626" xr:uid="{00000000-0005-0000-0000-0000A0270000}"/>
    <cellStyle name="Normal 2 5 3 3 5 7 2" xfId="16719" xr:uid="{00000000-0005-0000-0000-0000A1270000}"/>
    <cellStyle name="Normal 2 5 3 3 5 8" xfId="14693" xr:uid="{00000000-0005-0000-0000-0000A2270000}"/>
    <cellStyle name="Normal 2 5 3 3 6" xfId="1699" xr:uid="{00000000-0005-0000-0000-0000A3270000}"/>
    <cellStyle name="Normal 2 5 3 3 6 2" xfId="9583" xr:uid="{00000000-0005-0000-0000-0000A4270000}"/>
    <cellStyle name="Normal 2 5 3 3 6 2 2" xfId="22609" xr:uid="{00000000-0005-0000-0000-0000A5270000}"/>
    <cellStyle name="Normal 2 5 3 3 6 3" xfId="4565" xr:uid="{00000000-0005-0000-0000-0000A6270000}"/>
    <cellStyle name="Normal 2 5 3 3 6 3 2" xfId="17602" xr:uid="{00000000-0005-0000-0000-0000A7270000}"/>
    <cellStyle name="Normal 2 5 3 3 6 4" xfId="15084" xr:uid="{00000000-0005-0000-0000-0000A8270000}"/>
    <cellStyle name="Normal 2 5 3 3 7" xfId="5846" xr:uid="{00000000-0005-0000-0000-0000A9270000}"/>
    <cellStyle name="Normal 2 5 3 3 7 2" xfId="10862" xr:uid="{00000000-0005-0000-0000-0000AA270000}"/>
    <cellStyle name="Normal 2 5 3 3 7 2 2" xfId="23888" xr:uid="{00000000-0005-0000-0000-0000AB270000}"/>
    <cellStyle name="Normal 2 5 3 3 7 3" xfId="18881" xr:uid="{00000000-0005-0000-0000-0000AC270000}"/>
    <cellStyle name="Normal 2 5 3 3 8" xfId="8423" xr:uid="{00000000-0005-0000-0000-0000AD270000}"/>
    <cellStyle name="Normal 2 5 3 3 8 2" xfId="21452" xr:uid="{00000000-0005-0000-0000-0000AE270000}"/>
    <cellStyle name="Normal 2 5 3 3 9" xfId="12316" xr:uid="{00000000-0005-0000-0000-0000AF270000}"/>
    <cellStyle name="Normal 2 5 3 3 9 2" xfId="25333" xr:uid="{00000000-0005-0000-0000-0000B0270000}"/>
    <cellStyle name="Normal 2 5 3 3_Degree data" xfId="2615" xr:uid="{00000000-0005-0000-0000-0000B1270000}"/>
    <cellStyle name="Normal 2 5 3 4" xfId="234" xr:uid="{00000000-0005-0000-0000-0000B2270000}"/>
    <cellStyle name="Normal 2 5 3 4 10" xfId="7208" xr:uid="{00000000-0005-0000-0000-0000B3270000}"/>
    <cellStyle name="Normal 2 5 3 4 10 2" xfId="20240" xr:uid="{00000000-0005-0000-0000-0000B4270000}"/>
    <cellStyle name="Normal 2 5 3 4 11" xfId="3272" xr:uid="{00000000-0005-0000-0000-0000B5270000}"/>
    <cellStyle name="Normal 2 5 3 4 11 2" xfId="16372" xr:uid="{00000000-0005-0000-0000-0000B6270000}"/>
    <cellStyle name="Normal 2 5 3 4 12" xfId="13655" xr:uid="{00000000-0005-0000-0000-0000B7270000}"/>
    <cellStyle name="Normal 2 5 3 4 2" xfId="316" xr:uid="{00000000-0005-0000-0000-0000B8270000}"/>
    <cellStyle name="Normal 2 5 3 4 2 10" xfId="13726" xr:uid="{00000000-0005-0000-0000-0000B9270000}"/>
    <cellStyle name="Normal 2 5 3 4 2 2" xfId="673" xr:uid="{00000000-0005-0000-0000-0000BA270000}"/>
    <cellStyle name="Normal 2 5 3 4 2 2 2" xfId="2025" xr:uid="{00000000-0005-0000-0000-0000BB270000}"/>
    <cellStyle name="Normal 2 5 3 4 2 2 2 2" xfId="10131" xr:uid="{00000000-0005-0000-0000-0000BC270000}"/>
    <cellStyle name="Normal 2 5 3 4 2 2 2 2 2" xfId="23157" xr:uid="{00000000-0005-0000-0000-0000BD270000}"/>
    <cellStyle name="Normal 2 5 3 4 2 2 2 3" xfId="5113" xr:uid="{00000000-0005-0000-0000-0000BE270000}"/>
    <cellStyle name="Normal 2 5 3 4 2 2 2 3 2" xfId="18150" xr:uid="{00000000-0005-0000-0000-0000BF270000}"/>
    <cellStyle name="Normal 2 5 3 4 2 2 2 4" xfId="15410" xr:uid="{00000000-0005-0000-0000-0000C0270000}"/>
    <cellStyle name="Normal 2 5 3 4 2 2 3" xfId="6172" xr:uid="{00000000-0005-0000-0000-0000C1270000}"/>
    <cellStyle name="Normal 2 5 3 4 2 2 3 2" xfId="11188" xr:uid="{00000000-0005-0000-0000-0000C2270000}"/>
    <cellStyle name="Normal 2 5 3 4 2 2 3 2 2" xfId="24214" xr:uid="{00000000-0005-0000-0000-0000C3270000}"/>
    <cellStyle name="Normal 2 5 3 4 2 2 3 3" xfId="19207" xr:uid="{00000000-0005-0000-0000-0000C4270000}"/>
    <cellStyle name="Normal 2 5 3 4 2 2 4" xfId="9247" xr:uid="{00000000-0005-0000-0000-0000C5270000}"/>
    <cellStyle name="Normal 2 5 3 4 2 2 4 2" xfId="22274" xr:uid="{00000000-0005-0000-0000-0000C6270000}"/>
    <cellStyle name="Normal 2 5 3 4 2 2 5" xfId="12642" xr:uid="{00000000-0005-0000-0000-0000C7270000}"/>
    <cellStyle name="Normal 2 5 3 4 2 2 5 2" xfId="25659" xr:uid="{00000000-0005-0000-0000-0000C8270000}"/>
    <cellStyle name="Normal 2 5 3 4 2 2 6" xfId="7724" xr:uid="{00000000-0005-0000-0000-0000C9270000}"/>
    <cellStyle name="Normal 2 5 3 4 2 2 6 2" xfId="20756" xr:uid="{00000000-0005-0000-0000-0000CA270000}"/>
    <cellStyle name="Normal 2 5 3 4 2 2 7" xfId="4178" xr:uid="{00000000-0005-0000-0000-0000CB270000}"/>
    <cellStyle name="Normal 2 5 3 4 2 2 7 2" xfId="17267" xr:uid="{00000000-0005-0000-0000-0000CC270000}"/>
    <cellStyle name="Normal 2 5 3 4 2 2 8" xfId="14076" xr:uid="{00000000-0005-0000-0000-0000CD270000}"/>
    <cellStyle name="Normal 2 5 3 4 2 3" xfId="1082" xr:uid="{00000000-0005-0000-0000-0000CE270000}"/>
    <cellStyle name="Normal 2 5 3 4 2 3 2" xfId="2374" xr:uid="{00000000-0005-0000-0000-0000CF270000}"/>
    <cellStyle name="Normal 2 5 3 4 2 3 2 2" xfId="10641" xr:uid="{00000000-0005-0000-0000-0000D0270000}"/>
    <cellStyle name="Normal 2 5 3 4 2 3 2 2 2" xfId="23667" xr:uid="{00000000-0005-0000-0000-0000D1270000}"/>
    <cellStyle name="Normal 2 5 3 4 2 3 2 3" xfId="5624" xr:uid="{00000000-0005-0000-0000-0000D2270000}"/>
    <cellStyle name="Normal 2 5 3 4 2 3 2 3 2" xfId="18660" xr:uid="{00000000-0005-0000-0000-0000D3270000}"/>
    <cellStyle name="Normal 2 5 3 4 2 3 2 4" xfId="15758" xr:uid="{00000000-0005-0000-0000-0000D4270000}"/>
    <cellStyle name="Normal 2 5 3 4 2 3 3" xfId="6521" xr:uid="{00000000-0005-0000-0000-0000D5270000}"/>
    <cellStyle name="Normal 2 5 3 4 2 3 3 2" xfId="11536" xr:uid="{00000000-0005-0000-0000-0000D6270000}"/>
    <cellStyle name="Normal 2 5 3 4 2 3 3 2 2" xfId="24562" xr:uid="{00000000-0005-0000-0000-0000D7270000}"/>
    <cellStyle name="Normal 2 5 3 4 2 3 3 3" xfId="19555" xr:uid="{00000000-0005-0000-0000-0000D8270000}"/>
    <cellStyle name="Normal 2 5 3 4 2 3 4" xfId="9048" xr:uid="{00000000-0005-0000-0000-0000D9270000}"/>
    <cellStyle name="Normal 2 5 3 4 2 3 4 2" xfId="22075" xr:uid="{00000000-0005-0000-0000-0000DA270000}"/>
    <cellStyle name="Normal 2 5 3 4 2 3 5" xfId="12990" xr:uid="{00000000-0005-0000-0000-0000DB270000}"/>
    <cellStyle name="Normal 2 5 3 4 2 3 5 2" xfId="26007" xr:uid="{00000000-0005-0000-0000-0000DC270000}"/>
    <cellStyle name="Normal 2 5 3 4 2 3 6" xfId="8235" xr:uid="{00000000-0005-0000-0000-0000DD270000}"/>
    <cellStyle name="Normal 2 5 3 4 2 3 6 2" xfId="21266" xr:uid="{00000000-0005-0000-0000-0000DE270000}"/>
    <cellStyle name="Normal 2 5 3 4 2 3 7" xfId="3979" xr:uid="{00000000-0005-0000-0000-0000DF270000}"/>
    <cellStyle name="Normal 2 5 3 4 2 3 7 2" xfId="17068" xr:uid="{00000000-0005-0000-0000-0000E0270000}"/>
    <cellStyle name="Normal 2 5 3 4 2 3 8" xfId="14478" xr:uid="{00000000-0005-0000-0000-0000E1270000}"/>
    <cellStyle name="Normal 2 5 3 4 2 4" xfId="1440" xr:uid="{00000000-0005-0000-0000-0000E2270000}"/>
    <cellStyle name="Normal 2 5 3 4 2 4 2" xfId="2999" xr:uid="{00000000-0005-0000-0000-0000E3270000}"/>
    <cellStyle name="Normal 2 5 3 4 2 4 2 2" xfId="12037" xr:uid="{00000000-0005-0000-0000-0000E4270000}"/>
    <cellStyle name="Normal 2 5 3 4 2 4 2 2 2" xfId="25063" xr:uid="{00000000-0005-0000-0000-0000E5270000}"/>
    <cellStyle name="Normal 2 5 3 4 2 4 2 3" xfId="7022" xr:uid="{00000000-0005-0000-0000-0000E6270000}"/>
    <cellStyle name="Normal 2 5 3 4 2 4 2 3 2" xfId="20056" xr:uid="{00000000-0005-0000-0000-0000E7270000}"/>
    <cellStyle name="Normal 2 5 3 4 2 4 2 4" xfId="16259" xr:uid="{00000000-0005-0000-0000-0000E8270000}"/>
    <cellStyle name="Normal 2 5 3 4 2 4 3" xfId="13491" xr:uid="{00000000-0005-0000-0000-0000E9270000}"/>
    <cellStyle name="Normal 2 5 3 4 2 4 3 2" xfId="26508" xr:uid="{00000000-0005-0000-0000-0000EA270000}"/>
    <cellStyle name="Normal 2 5 3 4 2 4 4" xfId="9932" xr:uid="{00000000-0005-0000-0000-0000EB270000}"/>
    <cellStyle name="Normal 2 5 3 4 2 4 4 2" xfId="22958" xr:uid="{00000000-0005-0000-0000-0000EC270000}"/>
    <cellStyle name="Normal 2 5 3 4 2 4 5" xfId="4914" xr:uid="{00000000-0005-0000-0000-0000ED270000}"/>
    <cellStyle name="Normal 2 5 3 4 2 4 5 2" xfId="17951" xr:uid="{00000000-0005-0000-0000-0000EE270000}"/>
    <cellStyle name="Normal 2 5 3 4 2 4 6" xfId="14825" xr:uid="{00000000-0005-0000-0000-0000EF270000}"/>
    <cellStyle name="Normal 2 5 3 4 2 5" xfId="1831" xr:uid="{00000000-0005-0000-0000-0000F0270000}"/>
    <cellStyle name="Normal 2 5 3 4 2 5 2" xfId="10994" xr:uid="{00000000-0005-0000-0000-0000F1270000}"/>
    <cellStyle name="Normal 2 5 3 4 2 5 2 2" xfId="24020" xr:uid="{00000000-0005-0000-0000-0000F2270000}"/>
    <cellStyle name="Normal 2 5 3 4 2 5 3" xfId="5978" xr:uid="{00000000-0005-0000-0000-0000F3270000}"/>
    <cellStyle name="Normal 2 5 3 4 2 5 3 2" xfId="19013" xr:uid="{00000000-0005-0000-0000-0000F4270000}"/>
    <cellStyle name="Normal 2 5 3 4 2 5 4" xfId="15216" xr:uid="{00000000-0005-0000-0000-0000F5270000}"/>
    <cellStyle name="Normal 2 5 3 4 2 6" xfId="8555" xr:uid="{00000000-0005-0000-0000-0000F6270000}"/>
    <cellStyle name="Normal 2 5 3 4 2 6 2" xfId="21584" xr:uid="{00000000-0005-0000-0000-0000F7270000}"/>
    <cellStyle name="Normal 2 5 3 4 2 7" xfId="12448" xr:uid="{00000000-0005-0000-0000-0000F8270000}"/>
    <cellStyle name="Normal 2 5 3 4 2 7 2" xfId="25465" xr:uid="{00000000-0005-0000-0000-0000F9270000}"/>
    <cellStyle name="Normal 2 5 3 4 2 8" xfId="7525" xr:uid="{00000000-0005-0000-0000-0000FA270000}"/>
    <cellStyle name="Normal 2 5 3 4 2 8 2" xfId="20557" xr:uid="{00000000-0005-0000-0000-0000FB270000}"/>
    <cellStyle name="Normal 2 5 3 4 2 9" xfId="3477" xr:uid="{00000000-0005-0000-0000-0000FC270000}"/>
    <cellStyle name="Normal 2 5 3 4 2 9 2" xfId="16577" xr:uid="{00000000-0005-0000-0000-0000FD270000}"/>
    <cellStyle name="Normal 2 5 3 4 2_Degree data" xfId="2612" xr:uid="{00000000-0005-0000-0000-0000FE270000}"/>
    <cellStyle name="Normal 2 5 3 4 3" xfId="468" xr:uid="{00000000-0005-0000-0000-0000FF270000}"/>
    <cellStyle name="Normal 2 5 3 4 3 2" xfId="2024" xr:uid="{00000000-0005-0000-0000-000000280000}"/>
    <cellStyle name="Normal 2 5 3 4 3 2 2" xfId="9727" xr:uid="{00000000-0005-0000-0000-000001280000}"/>
    <cellStyle name="Normal 2 5 3 4 3 2 2 2" xfId="22753" xr:uid="{00000000-0005-0000-0000-000002280000}"/>
    <cellStyle name="Normal 2 5 3 4 3 2 3" xfId="4709" xr:uid="{00000000-0005-0000-0000-000003280000}"/>
    <cellStyle name="Normal 2 5 3 4 3 2 3 2" xfId="17746" xr:uid="{00000000-0005-0000-0000-000004280000}"/>
    <cellStyle name="Normal 2 5 3 4 3 2 4" xfId="15409" xr:uid="{00000000-0005-0000-0000-000005280000}"/>
    <cellStyle name="Normal 2 5 3 4 3 3" xfId="6171" xr:uid="{00000000-0005-0000-0000-000006280000}"/>
    <cellStyle name="Normal 2 5 3 4 3 3 2" xfId="11187" xr:uid="{00000000-0005-0000-0000-000007280000}"/>
    <cellStyle name="Normal 2 5 3 4 3 3 2 2" xfId="24213" xr:uid="{00000000-0005-0000-0000-000008280000}"/>
    <cellStyle name="Normal 2 5 3 4 3 3 3" xfId="19206" xr:uid="{00000000-0005-0000-0000-000009280000}"/>
    <cellStyle name="Normal 2 5 3 4 3 4" xfId="8843" xr:uid="{00000000-0005-0000-0000-00000A280000}"/>
    <cellStyle name="Normal 2 5 3 4 3 4 2" xfId="21870" xr:uid="{00000000-0005-0000-0000-00000B280000}"/>
    <cellStyle name="Normal 2 5 3 4 3 5" xfId="12641" xr:uid="{00000000-0005-0000-0000-00000C280000}"/>
    <cellStyle name="Normal 2 5 3 4 3 5 2" xfId="25658" xr:uid="{00000000-0005-0000-0000-00000D280000}"/>
    <cellStyle name="Normal 2 5 3 4 3 6" xfId="7320" xr:uid="{00000000-0005-0000-0000-00000E280000}"/>
    <cellStyle name="Normal 2 5 3 4 3 6 2" xfId="20352" xr:uid="{00000000-0005-0000-0000-00000F280000}"/>
    <cellStyle name="Normal 2 5 3 4 3 7" xfId="3774" xr:uid="{00000000-0005-0000-0000-000010280000}"/>
    <cellStyle name="Normal 2 5 3 4 3 7 2" xfId="16863" xr:uid="{00000000-0005-0000-0000-000011280000}"/>
    <cellStyle name="Normal 2 5 3 4 3 8" xfId="13871" xr:uid="{00000000-0005-0000-0000-000012280000}"/>
    <cellStyle name="Normal 2 5 3 4 4" xfId="877" xr:uid="{00000000-0005-0000-0000-000013280000}"/>
    <cellStyle name="Normal 2 5 3 4 4 2" xfId="2373" xr:uid="{00000000-0005-0000-0000-000014280000}"/>
    <cellStyle name="Normal 2 5 3 4 4 2 2" xfId="10130" xr:uid="{00000000-0005-0000-0000-000015280000}"/>
    <cellStyle name="Normal 2 5 3 4 4 2 2 2" xfId="23156" xr:uid="{00000000-0005-0000-0000-000016280000}"/>
    <cellStyle name="Normal 2 5 3 4 4 2 3" xfId="5112" xr:uid="{00000000-0005-0000-0000-000017280000}"/>
    <cellStyle name="Normal 2 5 3 4 4 2 3 2" xfId="18149" xr:uid="{00000000-0005-0000-0000-000018280000}"/>
    <cellStyle name="Normal 2 5 3 4 4 2 4" xfId="15757" xr:uid="{00000000-0005-0000-0000-000019280000}"/>
    <cellStyle name="Normal 2 5 3 4 4 3" xfId="6520" xr:uid="{00000000-0005-0000-0000-00001A280000}"/>
    <cellStyle name="Normal 2 5 3 4 4 3 2" xfId="11535" xr:uid="{00000000-0005-0000-0000-00001B280000}"/>
    <cellStyle name="Normal 2 5 3 4 4 3 2 2" xfId="24561" xr:uid="{00000000-0005-0000-0000-00001C280000}"/>
    <cellStyle name="Normal 2 5 3 4 4 3 3" xfId="19554" xr:uid="{00000000-0005-0000-0000-00001D280000}"/>
    <cellStyle name="Normal 2 5 3 4 4 4" xfId="9246" xr:uid="{00000000-0005-0000-0000-00001E280000}"/>
    <cellStyle name="Normal 2 5 3 4 4 4 2" xfId="22273" xr:uid="{00000000-0005-0000-0000-00001F280000}"/>
    <cellStyle name="Normal 2 5 3 4 4 5" xfId="12989" xr:uid="{00000000-0005-0000-0000-000020280000}"/>
    <cellStyle name="Normal 2 5 3 4 4 5 2" xfId="26006" xr:uid="{00000000-0005-0000-0000-000021280000}"/>
    <cellStyle name="Normal 2 5 3 4 4 6" xfId="7723" xr:uid="{00000000-0005-0000-0000-000022280000}"/>
    <cellStyle name="Normal 2 5 3 4 4 6 2" xfId="20755" xr:uid="{00000000-0005-0000-0000-000023280000}"/>
    <cellStyle name="Normal 2 5 3 4 4 7" xfId="4177" xr:uid="{00000000-0005-0000-0000-000024280000}"/>
    <cellStyle name="Normal 2 5 3 4 4 7 2" xfId="17266" xr:uid="{00000000-0005-0000-0000-000025280000}"/>
    <cellStyle name="Normal 2 5 3 4 4 8" xfId="14273" xr:uid="{00000000-0005-0000-0000-000026280000}"/>
    <cellStyle name="Normal 2 5 3 4 5" xfId="1229" xr:uid="{00000000-0005-0000-0000-000027280000}"/>
    <cellStyle name="Normal 2 5 3 4 5 2" xfId="2785" xr:uid="{00000000-0005-0000-0000-000028280000}"/>
    <cellStyle name="Normal 2 5 3 4 5 2 2" xfId="10436" xr:uid="{00000000-0005-0000-0000-000029280000}"/>
    <cellStyle name="Normal 2 5 3 4 5 2 2 2" xfId="23462" xr:uid="{00000000-0005-0000-0000-00002A280000}"/>
    <cellStyle name="Normal 2 5 3 4 5 2 3" xfId="5419" xr:uid="{00000000-0005-0000-0000-00002B280000}"/>
    <cellStyle name="Normal 2 5 3 4 5 2 3 2" xfId="18455" xr:uid="{00000000-0005-0000-0000-00002C280000}"/>
    <cellStyle name="Normal 2 5 3 4 5 2 4" xfId="16054" xr:uid="{00000000-0005-0000-0000-00002D280000}"/>
    <cellStyle name="Normal 2 5 3 4 5 3" xfId="6817" xr:uid="{00000000-0005-0000-0000-00002E280000}"/>
    <cellStyle name="Normal 2 5 3 4 5 3 2" xfId="11832" xr:uid="{00000000-0005-0000-0000-00002F280000}"/>
    <cellStyle name="Normal 2 5 3 4 5 3 2 2" xfId="24858" xr:uid="{00000000-0005-0000-0000-000030280000}"/>
    <cellStyle name="Normal 2 5 3 4 5 3 3" xfId="19851" xr:uid="{00000000-0005-0000-0000-000031280000}"/>
    <cellStyle name="Normal 2 5 3 4 5 4" xfId="8729" xr:uid="{00000000-0005-0000-0000-000032280000}"/>
    <cellStyle name="Normal 2 5 3 4 5 4 2" xfId="21758" xr:uid="{00000000-0005-0000-0000-000033280000}"/>
    <cellStyle name="Normal 2 5 3 4 5 5" xfId="13286" xr:uid="{00000000-0005-0000-0000-000034280000}"/>
    <cellStyle name="Normal 2 5 3 4 5 5 2" xfId="26303" xr:uid="{00000000-0005-0000-0000-000035280000}"/>
    <cellStyle name="Normal 2 5 3 4 5 6" xfId="8030" xr:uid="{00000000-0005-0000-0000-000036280000}"/>
    <cellStyle name="Normal 2 5 3 4 5 6 2" xfId="21061" xr:uid="{00000000-0005-0000-0000-000037280000}"/>
    <cellStyle name="Normal 2 5 3 4 5 7" xfId="3659" xr:uid="{00000000-0005-0000-0000-000038280000}"/>
    <cellStyle name="Normal 2 5 3 4 5 7 2" xfId="16751" xr:uid="{00000000-0005-0000-0000-000039280000}"/>
    <cellStyle name="Normal 2 5 3 4 5 8" xfId="14620" xr:uid="{00000000-0005-0000-0000-00003A280000}"/>
    <cellStyle name="Normal 2 5 3 4 6" xfId="1626" xr:uid="{00000000-0005-0000-0000-00003B280000}"/>
    <cellStyle name="Normal 2 5 3 4 6 2" xfId="9615" xr:uid="{00000000-0005-0000-0000-00003C280000}"/>
    <cellStyle name="Normal 2 5 3 4 6 2 2" xfId="22641" xr:uid="{00000000-0005-0000-0000-00003D280000}"/>
    <cellStyle name="Normal 2 5 3 4 6 3" xfId="4597" xr:uid="{00000000-0005-0000-0000-00003E280000}"/>
    <cellStyle name="Normal 2 5 3 4 6 3 2" xfId="17634" xr:uid="{00000000-0005-0000-0000-00003F280000}"/>
    <cellStyle name="Normal 2 5 3 4 6 4" xfId="15011" xr:uid="{00000000-0005-0000-0000-000040280000}"/>
    <cellStyle name="Normal 2 5 3 4 7" xfId="5773" xr:uid="{00000000-0005-0000-0000-000041280000}"/>
    <cellStyle name="Normal 2 5 3 4 7 2" xfId="10789" xr:uid="{00000000-0005-0000-0000-000042280000}"/>
    <cellStyle name="Normal 2 5 3 4 7 2 2" xfId="23815" xr:uid="{00000000-0005-0000-0000-000043280000}"/>
    <cellStyle name="Normal 2 5 3 4 7 3" xfId="18808" xr:uid="{00000000-0005-0000-0000-000044280000}"/>
    <cellStyle name="Normal 2 5 3 4 8" xfId="8350" xr:uid="{00000000-0005-0000-0000-000045280000}"/>
    <cellStyle name="Normal 2 5 3 4 8 2" xfId="21379" xr:uid="{00000000-0005-0000-0000-000046280000}"/>
    <cellStyle name="Normal 2 5 3 4 9" xfId="12243" xr:uid="{00000000-0005-0000-0000-000047280000}"/>
    <cellStyle name="Normal 2 5 3 4 9 2" xfId="25260" xr:uid="{00000000-0005-0000-0000-000048280000}"/>
    <cellStyle name="Normal 2 5 3 4_Degree data" xfId="2613" xr:uid="{00000000-0005-0000-0000-000049280000}"/>
    <cellStyle name="Normal 2 5 3 5" xfId="283" xr:uid="{00000000-0005-0000-0000-00004A280000}"/>
    <cellStyle name="Normal 2 5 3 5 10" xfId="13698" xr:uid="{00000000-0005-0000-0000-00004B280000}"/>
    <cellStyle name="Normal 2 5 3 5 2" xfId="568" xr:uid="{00000000-0005-0000-0000-00004C280000}"/>
    <cellStyle name="Normal 2 5 3 5 2 2" xfId="2026" xr:uid="{00000000-0005-0000-0000-00004D280000}"/>
    <cellStyle name="Normal 2 5 3 5 2 2 2" xfId="10132" xr:uid="{00000000-0005-0000-0000-00004E280000}"/>
    <cellStyle name="Normal 2 5 3 5 2 2 2 2" xfId="23158" xr:uid="{00000000-0005-0000-0000-00004F280000}"/>
    <cellStyle name="Normal 2 5 3 5 2 2 3" xfId="5114" xr:uid="{00000000-0005-0000-0000-000050280000}"/>
    <cellStyle name="Normal 2 5 3 5 2 2 3 2" xfId="18151" xr:uid="{00000000-0005-0000-0000-000051280000}"/>
    <cellStyle name="Normal 2 5 3 5 2 2 4" xfId="15411" xr:uid="{00000000-0005-0000-0000-000052280000}"/>
    <cellStyle name="Normal 2 5 3 5 2 3" xfId="6173" xr:uid="{00000000-0005-0000-0000-000053280000}"/>
    <cellStyle name="Normal 2 5 3 5 2 3 2" xfId="11189" xr:uid="{00000000-0005-0000-0000-000054280000}"/>
    <cellStyle name="Normal 2 5 3 5 2 3 2 2" xfId="24215" xr:uid="{00000000-0005-0000-0000-000055280000}"/>
    <cellStyle name="Normal 2 5 3 5 2 3 3" xfId="19208" xr:uid="{00000000-0005-0000-0000-000056280000}"/>
    <cellStyle name="Normal 2 5 3 5 2 4" xfId="9248" xr:uid="{00000000-0005-0000-0000-000057280000}"/>
    <cellStyle name="Normal 2 5 3 5 2 4 2" xfId="22275" xr:uid="{00000000-0005-0000-0000-000058280000}"/>
    <cellStyle name="Normal 2 5 3 5 2 5" xfId="12643" xr:uid="{00000000-0005-0000-0000-000059280000}"/>
    <cellStyle name="Normal 2 5 3 5 2 5 2" xfId="25660" xr:uid="{00000000-0005-0000-0000-00005A280000}"/>
    <cellStyle name="Normal 2 5 3 5 2 6" xfId="7725" xr:uid="{00000000-0005-0000-0000-00005B280000}"/>
    <cellStyle name="Normal 2 5 3 5 2 6 2" xfId="20757" xr:uid="{00000000-0005-0000-0000-00005C280000}"/>
    <cellStyle name="Normal 2 5 3 5 2 7" xfId="4179" xr:uid="{00000000-0005-0000-0000-00005D280000}"/>
    <cellStyle name="Normal 2 5 3 5 2 7 2" xfId="17268" xr:uid="{00000000-0005-0000-0000-00005E280000}"/>
    <cellStyle name="Normal 2 5 3 5 2 8" xfId="13971" xr:uid="{00000000-0005-0000-0000-00005F280000}"/>
    <cellStyle name="Normal 2 5 3 5 3" xfId="977" xr:uid="{00000000-0005-0000-0000-000060280000}"/>
    <cellStyle name="Normal 2 5 3 5 3 2" xfId="2375" xr:uid="{00000000-0005-0000-0000-000061280000}"/>
    <cellStyle name="Normal 2 5 3 5 3 2 2" xfId="10536" xr:uid="{00000000-0005-0000-0000-000062280000}"/>
    <cellStyle name="Normal 2 5 3 5 3 2 2 2" xfId="23562" xr:uid="{00000000-0005-0000-0000-000063280000}"/>
    <cellStyle name="Normal 2 5 3 5 3 2 3" xfId="5519" xr:uid="{00000000-0005-0000-0000-000064280000}"/>
    <cellStyle name="Normal 2 5 3 5 3 2 3 2" xfId="18555" xr:uid="{00000000-0005-0000-0000-000065280000}"/>
    <cellStyle name="Normal 2 5 3 5 3 2 4" xfId="15759" xr:uid="{00000000-0005-0000-0000-000066280000}"/>
    <cellStyle name="Normal 2 5 3 5 3 3" xfId="6522" xr:uid="{00000000-0005-0000-0000-000067280000}"/>
    <cellStyle name="Normal 2 5 3 5 3 3 2" xfId="11537" xr:uid="{00000000-0005-0000-0000-000068280000}"/>
    <cellStyle name="Normal 2 5 3 5 3 3 2 2" xfId="24563" xr:uid="{00000000-0005-0000-0000-000069280000}"/>
    <cellStyle name="Normal 2 5 3 5 3 3 3" xfId="19556" xr:uid="{00000000-0005-0000-0000-00006A280000}"/>
    <cellStyle name="Normal 2 5 3 5 3 4" xfId="8943" xr:uid="{00000000-0005-0000-0000-00006B280000}"/>
    <cellStyle name="Normal 2 5 3 5 3 4 2" xfId="21970" xr:uid="{00000000-0005-0000-0000-00006C280000}"/>
    <cellStyle name="Normal 2 5 3 5 3 5" xfId="12991" xr:uid="{00000000-0005-0000-0000-00006D280000}"/>
    <cellStyle name="Normal 2 5 3 5 3 5 2" xfId="26008" xr:uid="{00000000-0005-0000-0000-00006E280000}"/>
    <cellStyle name="Normal 2 5 3 5 3 6" xfId="8130" xr:uid="{00000000-0005-0000-0000-00006F280000}"/>
    <cellStyle name="Normal 2 5 3 5 3 6 2" xfId="21161" xr:uid="{00000000-0005-0000-0000-000070280000}"/>
    <cellStyle name="Normal 2 5 3 5 3 7" xfId="3874" xr:uid="{00000000-0005-0000-0000-000071280000}"/>
    <cellStyle name="Normal 2 5 3 5 3 7 2" xfId="16963" xr:uid="{00000000-0005-0000-0000-000072280000}"/>
    <cellStyle name="Normal 2 5 3 5 3 8" xfId="14373" xr:uid="{00000000-0005-0000-0000-000073280000}"/>
    <cellStyle name="Normal 2 5 3 5 4" xfId="1333" xr:uid="{00000000-0005-0000-0000-000074280000}"/>
    <cellStyle name="Normal 2 5 3 5 4 2" xfId="2891" xr:uid="{00000000-0005-0000-0000-000075280000}"/>
    <cellStyle name="Normal 2 5 3 5 4 2 2" xfId="11932" xr:uid="{00000000-0005-0000-0000-000076280000}"/>
    <cellStyle name="Normal 2 5 3 5 4 2 2 2" xfId="24958" xr:uid="{00000000-0005-0000-0000-000077280000}"/>
    <cellStyle name="Normal 2 5 3 5 4 2 3" xfId="6917" xr:uid="{00000000-0005-0000-0000-000078280000}"/>
    <cellStyle name="Normal 2 5 3 5 4 2 3 2" xfId="19951" xr:uid="{00000000-0005-0000-0000-000079280000}"/>
    <cellStyle name="Normal 2 5 3 5 4 2 4" xfId="16154" xr:uid="{00000000-0005-0000-0000-00007A280000}"/>
    <cellStyle name="Normal 2 5 3 5 4 3" xfId="13386" xr:uid="{00000000-0005-0000-0000-00007B280000}"/>
    <cellStyle name="Normal 2 5 3 5 4 3 2" xfId="26403" xr:uid="{00000000-0005-0000-0000-00007C280000}"/>
    <cellStyle name="Normal 2 5 3 5 4 4" xfId="9827" xr:uid="{00000000-0005-0000-0000-00007D280000}"/>
    <cellStyle name="Normal 2 5 3 5 4 4 2" xfId="22853" xr:uid="{00000000-0005-0000-0000-00007E280000}"/>
    <cellStyle name="Normal 2 5 3 5 4 5" xfId="4809" xr:uid="{00000000-0005-0000-0000-00007F280000}"/>
    <cellStyle name="Normal 2 5 3 5 4 5 2" xfId="17846" xr:uid="{00000000-0005-0000-0000-000080280000}"/>
    <cellStyle name="Normal 2 5 3 5 4 6" xfId="14720" xr:uid="{00000000-0005-0000-0000-000081280000}"/>
    <cellStyle name="Normal 2 5 3 5 5" xfId="1726" xr:uid="{00000000-0005-0000-0000-000082280000}"/>
    <cellStyle name="Normal 2 5 3 5 5 2" xfId="10889" xr:uid="{00000000-0005-0000-0000-000083280000}"/>
    <cellStyle name="Normal 2 5 3 5 5 2 2" xfId="23915" xr:uid="{00000000-0005-0000-0000-000084280000}"/>
    <cellStyle name="Normal 2 5 3 5 5 3" xfId="5873" xr:uid="{00000000-0005-0000-0000-000085280000}"/>
    <cellStyle name="Normal 2 5 3 5 5 3 2" xfId="18908" xr:uid="{00000000-0005-0000-0000-000086280000}"/>
    <cellStyle name="Normal 2 5 3 5 5 4" xfId="15111" xr:uid="{00000000-0005-0000-0000-000087280000}"/>
    <cellStyle name="Normal 2 5 3 5 6" xfId="8450" xr:uid="{00000000-0005-0000-0000-000088280000}"/>
    <cellStyle name="Normal 2 5 3 5 6 2" xfId="21479" xr:uid="{00000000-0005-0000-0000-000089280000}"/>
    <cellStyle name="Normal 2 5 3 5 7" xfId="12343" xr:uid="{00000000-0005-0000-0000-00008A280000}"/>
    <cellStyle name="Normal 2 5 3 5 7 2" xfId="25360" xr:uid="{00000000-0005-0000-0000-00008B280000}"/>
    <cellStyle name="Normal 2 5 3 5 8" xfId="7420" xr:uid="{00000000-0005-0000-0000-00008C280000}"/>
    <cellStyle name="Normal 2 5 3 5 8 2" xfId="20452" xr:uid="{00000000-0005-0000-0000-00008D280000}"/>
    <cellStyle name="Normal 2 5 3 5 9" xfId="3372" xr:uid="{00000000-0005-0000-0000-00008E280000}"/>
    <cellStyle name="Normal 2 5 3 5 9 2" xfId="16472" xr:uid="{00000000-0005-0000-0000-00008F280000}"/>
    <cellStyle name="Normal 2 5 3 5_Degree data" xfId="2611" xr:uid="{00000000-0005-0000-0000-000090280000}"/>
    <cellStyle name="Normal 2 5 3 6" xfId="439" xr:uid="{00000000-0005-0000-0000-000091280000}"/>
    <cellStyle name="Normal 2 5 3 6 10" xfId="13842" xr:uid="{00000000-0005-0000-0000-000092280000}"/>
    <cellStyle name="Normal 2 5 3 6 2" xfId="847" xr:uid="{00000000-0005-0000-0000-000093280000}"/>
    <cellStyle name="Normal 2 5 3 6 2 2" xfId="2027" xr:uid="{00000000-0005-0000-0000-000094280000}"/>
    <cellStyle name="Normal 2 5 3 6 2 2 2" xfId="10133" xr:uid="{00000000-0005-0000-0000-000095280000}"/>
    <cellStyle name="Normal 2 5 3 6 2 2 2 2" xfId="23159" xr:uid="{00000000-0005-0000-0000-000096280000}"/>
    <cellStyle name="Normal 2 5 3 6 2 2 3" xfId="5115" xr:uid="{00000000-0005-0000-0000-000097280000}"/>
    <cellStyle name="Normal 2 5 3 6 2 2 3 2" xfId="18152" xr:uid="{00000000-0005-0000-0000-000098280000}"/>
    <cellStyle name="Normal 2 5 3 6 2 2 4" xfId="15412" xr:uid="{00000000-0005-0000-0000-000099280000}"/>
    <cellStyle name="Normal 2 5 3 6 2 3" xfId="6174" xr:uid="{00000000-0005-0000-0000-00009A280000}"/>
    <cellStyle name="Normal 2 5 3 6 2 3 2" xfId="11190" xr:uid="{00000000-0005-0000-0000-00009B280000}"/>
    <cellStyle name="Normal 2 5 3 6 2 3 2 2" xfId="24216" xr:uid="{00000000-0005-0000-0000-00009C280000}"/>
    <cellStyle name="Normal 2 5 3 6 2 3 3" xfId="19209" xr:uid="{00000000-0005-0000-0000-00009D280000}"/>
    <cellStyle name="Normal 2 5 3 6 2 4" xfId="9249" xr:uid="{00000000-0005-0000-0000-00009E280000}"/>
    <cellStyle name="Normal 2 5 3 6 2 4 2" xfId="22276" xr:uid="{00000000-0005-0000-0000-00009F280000}"/>
    <cellStyle name="Normal 2 5 3 6 2 5" xfId="12644" xr:uid="{00000000-0005-0000-0000-0000A0280000}"/>
    <cellStyle name="Normal 2 5 3 6 2 5 2" xfId="25661" xr:uid="{00000000-0005-0000-0000-0000A1280000}"/>
    <cellStyle name="Normal 2 5 3 6 2 6" xfId="7726" xr:uid="{00000000-0005-0000-0000-0000A2280000}"/>
    <cellStyle name="Normal 2 5 3 6 2 6 2" xfId="20758" xr:uid="{00000000-0005-0000-0000-0000A3280000}"/>
    <cellStyle name="Normal 2 5 3 6 2 7" xfId="4180" xr:uid="{00000000-0005-0000-0000-0000A4280000}"/>
    <cellStyle name="Normal 2 5 3 6 2 7 2" xfId="17269" xr:uid="{00000000-0005-0000-0000-0000A5280000}"/>
    <cellStyle name="Normal 2 5 3 6 2 8" xfId="14244" xr:uid="{00000000-0005-0000-0000-0000A6280000}"/>
    <cellStyle name="Normal 2 5 3 6 3" xfId="1198" xr:uid="{00000000-0005-0000-0000-0000A7280000}"/>
    <cellStyle name="Normal 2 5 3 6 3 2" xfId="2376" xr:uid="{00000000-0005-0000-0000-0000A8280000}"/>
    <cellStyle name="Normal 2 5 3 6 3 2 2" xfId="10407" xr:uid="{00000000-0005-0000-0000-0000A9280000}"/>
    <cellStyle name="Normal 2 5 3 6 3 2 2 2" xfId="23433" xr:uid="{00000000-0005-0000-0000-0000AA280000}"/>
    <cellStyle name="Normal 2 5 3 6 3 2 3" xfId="5390" xr:uid="{00000000-0005-0000-0000-0000AB280000}"/>
    <cellStyle name="Normal 2 5 3 6 3 2 3 2" xfId="18426" xr:uid="{00000000-0005-0000-0000-0000AC280000}"/>
    <cellStyle name="Normal 2 5 3 6 3 2 4" xfId="15760" xr:uid="{00000000-0005-0000-0000-0000AD280000}"/>
    <cellStyle name="Normal 2 5 3 6 3 3" xfId="6523" xr:uid="{00000000-0005-0000-0000-0000AE280000}"/>
    <cellStyle name="Normal 2 5 3 6 3 3 2" xfId="11538" xr:uid="{00000000-0005-0000-0000-0000AF280000}"/>
    <cellStyle name="Normal 2 5 3 6 3 3 2 2" xfId="24564" xr:uid="{00000000-0005-0000-0000-0000B0280000}"/>
    <cellStyle name="Normal 2 5 3 6 3 3 3" xfId="19557" xr:uid="{00000000-0005-0000-0000-0000B1280000}"/>
    <cellStyle name="Normal 2 5 3 6 3 4" xfId="9484" xr:uid="{00000000-0005-0000-0000-0000B2280000}"/>
    <cellStyle name="Normal 2 5 3 6 3 4 2" xfId="22510" xr:uid="{00000000-0005-0000-0000-0000B3280000}"/>
    <cellStyle name="Normal 2 5 3 6 3 5" xfId="12992" xr:uid="{00000000-0005-0000-0000-0000B4280000}"/>
    <cellStyle name="Normal 2 5 3 6 3 5 2" xfId="26009" xr:uid="{00000000-0005-0000-0000-0000B5280000}"/>
    <cellStyle name="Normal 2 5 3 6 3 6" xfId="8001" xr:uid="{00000000-0005-0000-0000-0000B6280000}"/>
    <cellStyle name="Normal 2 5 3 6 3 6 2" xfId="21032" xr:uid="{00000000-0005-0000-0000-0000B7280000}"/>
    <cellStyle name="Normal 2 5 3 6 3 7" xfId="4466" xr:uid="{00000000-0005-0000-0000-0000B8280000}"/>
    <cellStyle name="Normal 2 5 3 6 3 7 2" xfId="17503" xr:uid="{00000000-0005-0000-0000-0000B9280000}"/>
    <cellStyle name="Normal 2 5 3 6 3 8" xfId="14591" xr:uid="{00000000-0005-0000-0000-0000BA280000}"/>
    <cellStyle name="Normal 2 5 3 6 4" xfId="2750" xr:uid="{00000000-0005-0000-0000-0000BB280000}"/>
    <cellStyle name="Normal 2 5 3 6 4 2" xfId="6788" xr:uid="{00000000-0005-0000-0000-0000BC280000}"/>
    <cellStyle name="Normal 2 5 3 6 4 2 2" xfId="11803" xr:uid="{00000000-0005-0000-0000-0000BD280000}"/>
    <cellStyle name="Normal 2 5 3 6 4 2 2 2" xfId="24829" xr:uid="{00000000-0005-0000-0000-0000BE280000}"/>
    <cellStyle name="Normal 2 5 3 6 4 2 3" xfId="19822" xr:uid="{00000000-0005-0000-0000-0000BF280000}"/>
    <cellStyle name="Normal 2 5 3 6 4 3" xfId="13257" xr:uid="{00000000-0005-0000-0000-0000C0280000}"/>
    <cellStyle name="Normal 2 5 3 6 4 3 2" xfId="26274" xr:uid="{00000000-0005-0000-0000-0000C1280000}"/>
    <cellStyle name="Normal 2 5 3 6 4 4" xfId="9698" xr:uid="{00000000-0005-0000-0000-0000C2280000}"/>
    <cellStyle name="Normal 2 5 3 6 4 4 2" xfId="22724" xr:uid="{00000000-0005-0000-0000-0000C3280000}"/>
    <cellStyle name="Normal 2 5 3 6 4 5" xfId="4680" xr:uid="{00000000-0005-0000-0000-0000C4280000}"/>
    <cellStyle name="Normal 2 5 3 6 4 5 2" xfId="17717" xr:uid="{00000000-0005-0000-0000-0000C5280000}"/>
    <cellStyle name="Normal 2 5 3 6 4 6" xfId="16025" xr:uid="{00000000-0005-0000-0000-0000C6280000}"/>
    <cellStyle name="Normal 2 5 3 6 5" xfId="1597" xr:uid="{00000000-0005-0000-0000-0000C7280000}"/>
    <cellStyle name="Normal 2 5 3 6 5 2" xfId="10758" xr:uid="{00000000-0005-0000-0000-0000C8280000}"/>
    <cellStyle name="Normal 2 5 3 6 5 2 2" xfId="23784" xr:uid="{00000000-0005-0000-0000-0000C9280000}"/>
    <cellStyle name="Normal 2 5 3 6 5 3" xfId="5742" xr:uid="{00000000-0005-0000-0000-0000CA280000}"/>
    <cellStyle name="Normal 2 5 3 6 5 3 2" xfId="18777" xr:uid="{00000000-0005-0000-0000-0000CB280000}"/>
    <cellStyle name="Normal 2 5 3 6 5 4" xfId="14982" xr:uid="{00000000-0005-0000-0000-0000CC280000}"/>
    <cellStyle name="Normal 2 5 3 6 6" xfId="8814" xr:uid="{00000000-0005-0000-0000-0000CD280000}"/>
    <cellStyle name="Normal 2 5 3 6 6 2" xfId="21841" xr:uid="{00000000-0005-0000-0000-0000CE280000}"/>
    <cellStyle name="Normal 2 5 3 6 7" xfId="12214" xr:uid="{00000000-0005-0000-0000-0000CF280000}"/>
    <cellStyle name="Normal 2 5 3 6 7 2" xfId="25231" xr:uid="{00000000-0005-0000-0000-0000D0280000}"/>
    <cellStyle name="Normal 2 5 3 6 8" xfId="7291" xr:uid="{00000000-0005-0000-0000-0000D1280000}"/>
    <cellStyle name="Normal 2 5 3 6 8 2" xfId="20323" xr:uid="{00000000-0005-0000-0000-0000D2280000}"/>
    <cellStyle name="Normal 2 5 3 6 9" xfId="3745" xr:uid="{00000000-0005-0000-0000-0000D3280000}"/>
    <cellStyle name="Normal 2 5 3 6 9 2" xfId="16834" xr:uid="{00000000-0005-0000-0000-0000D4280000}"/>
    <cellStyle name="Normal 2 5 3 6_Degree data" xfId="2610" xr:uid="{00000000-0005-0000-0000-0000D5280000}"/>
    <cellStyle name="Normal 2 5 3 7" xfId="750" xr:uid="{00000000-0005-0000-0000-0000D6280000}"/>
    <cellStyle name="Normal 2 5 3 7 2" xfId="2018" xr:uid="{00000000-0005-0000-0000-0000D7280000}"/>
    <cellStyle name="Normal 2 5 3 7 2 2" xfId="10124" xr:uid="{00000000-0005-0000-0000-0000D8280000}"/>
    <cellStyle name="Normal 2 5 3 7 2 2 2" xfId="23150" xr:uid="{00000000-0005-0000-0000-0000D9280000}"/>
    <cellStyle name="Normal 2 5 3 7 2 3" xfId="5106" xr:uid="{00000000-0005-0000-0000-0000DA280000}"/>
    <cellStyle name="Normal 2 5 3 7 2 3 2" xfId="18143" xr:uid="{00000000-0005-0000-0000-0000DB280000}"/>
    <cellStyle name="Normal 2 5 3 7 2 4" xfId="15403" xr:uid="{00000000-0005-0000-0000-0000DC280000}"/>
    <cellStyle name="Normal 2 5 3 7 3" xfId="6165" xr:uid="{00000000-0005-0000-0000-0000DD280000}"/>
    <cellStyle name="Normal 2 5 3 7 3 2" xfId="11181" xr:uid="{00000000-0005-0000-0000-0000DE280000}"/>
    <cellStyle name="Normal 2 5 3 7 3 2 2" xfId="24207" xr:uid="{00000000-0005-0000-0000-0000DF280000}"/>
    <cellStyle name="Normal 2 5 3 7 3 3" xfId="19200" xr:uid="{00000000-0005-0000-0000-0000E0280000}"/>
    <cellStyle name="Normal 2 5 3 7 4" xfId="9240" xr:uid="{00000000-0005-0000-0000-0000E1280000}"/>
    <cellStyle name="Normal 2 5 3 7 4 2" xfId="22267" xr:uid="{00000000-0005-0000-0000-0000E2280000}"/>
    <cellStyle name="Normal 2 5 3 7 5" xfId="12635" xr:uid="{00000000-0005-0000-0000-0000E3280000}"/>
    <cellStyle name="Normal 2 5 3 7 5 2" xfId="25652" xr:uid="{00000000-0005-0000-0000-0000E4280000}"/>
    <cellStyle name="Normal 2 5 3 7 6" xfId="7717" xr:uid="{00000000-0005-0000-0000-0000E5280000}"/>
    <cellStyle name="Normal 2 5 3 7 6 2" xfId="20749" xr:uid="{00000000-0005-0000-0000-0000E6280000}"/>
    <cellStyle name="Normal 2 5 3 7 7" xfId="4171" xr:uid="{00000000-0005-0000-0000-0000E7280000}"/>
    <cellStyle name="Normal 2 5 3 7 7 2" xfId="17260" xr:uid="{00000000-0005-0000-0000-0000E8280000}"/>
    <cellStyle name="Normal 2 5 3 7 8" xfId="14147" xr:uid="{00000000-0005-0000-0000-0000E9280000}"/>
    <cellStyle name="Normal 2 5 3 8" xfId="1154" xr:uid="{00000000-0005-0000-0000-0000EA280000}"/>
    <cellStyle name="Normal 2 5 3 8 2" xfId="2367" xr:uid="{00000000-0005-0000-0000-0000EB280000}"/>
    <cellStyle name="Normal 2 5 3 8 2 2" xfId="10364" xr:uid="{00000000-0005-0000-0000-0000EC280000}"/>
    <cellStyle name="Normal 2 5 3 8 2 2 2" xfId="23390" xr:uid="{00000000-0005-0000-0000-0000ED280000}"/>
    <cellStyle name="Normal 2 5 3 8 2 3" xfId="5347" xr:uid="{00000000-0005-0000-0000-0000EE280000}"/>
    <cellStyle name="Normal 2 5 3 8 2 3 2" xfId="18383" xr:uid="{00000000-0005-0000-0000-0000EF280000}"/>
    <cellStyle name="Normal 2 5 3 8 2 4" xfId="15751" xr:uid="{00000000-0005-0000-0000-0000F0280000}"/>
    <cellStyle name="Normal 2 5 3 8 3" xfId="6514" xr:uid="{00000000-0005-0000-0000-0000F1280000}"/>
    <cellStyle name="Normal 2 5 3 8 3 2" xfId="11529" xr:uid="{00000000-0005-0000-0000-0000F2280000}"/>
    <cellStyle name="Normal 2 5 3 8 3 2 2" xfId="24555" xr:uid="{00000000-0005-0000-0000-0000F3280000}"/>
    <cellStyle name="Normal 2 5 3 8 3 3" xfId="19548" xr:uid="{00000000-0005-0000-0000-0000F4280000}"/>
    <cellStyle name="Normal 2 5 3 8 4" xfId="8623" xr:uid="{00000000-0005-0000-0000-0000F5280000}"/>
    <cellStyle name="Normal 2 5 3 8 4 2" xfId="21652" xr:uid="{00000000-0005-0000-0000-0000F6280000}"/>
    <cellStyle name="Normal 2 5 3 8 5" xfId="12983" xr:uid="{00000000-0005-0000-0000-0000F7280000}"/>
    <cellStyle name="Normal 2 5 3 8 5 2" xfId="26000" xr:uid="{00000000-0005-0000-0000-0000F8280000}"/>
    <cellStyle name="Normal 2 5 3 8 6" xfId="7958" xr:uid="{00000000-0005-0000-0000-0000F9280000}"/>
    <cellStyle name="Normal 2 5 3 8 6 2" xfId="20989" xr:uid="{00000000-0005-0000-0000-0000FA280000}"/>
    <cellStyle name="Normal 2 5 3 8 7" xfId="3547" xr:uid="{00000000-0005-0000-0000-0000FB280000}"/>
    <cellStyle name="Normal 2 5 3 8 7 2" xfId="16645" xr:uid="{00000000-0005-0000-0000-0000FC280000}"/>
    <cellStyle name="Normal 2 5 3 8 8" xfId="14548" xr:uid="{00000000-0005-0000-0000-0000FD280000}"/>
    <cellStyle name="Normal 2 5 3 9" xfId="2679" xr:uid="{00000000-0005-0000-0000-0000FE280000}"/>
    <cellStyle name="Normal 2 5 3 9 2" xfId="6745" xr:uid="{00000000-0005-0000-0000-0000FF280000}"/>
    <cellStyle name="Normal 2 5 3 9 2 2" xfId="11760" xr:uid="{00000000-0005-0000-0000-000000290000}"/>
    <cellStyle name="Normal 2 5 3 9 2 2 2" xfId="24786" xr:uid="{00000000-0005-0000-0000-000001290000}"/>
    <cellStyle name="Normal 2 5 3 9 2 3" xfId="19779" xr:uid="{00000000-0005-0000-0000-000002290000}"/>
    <cellStyle name="Normal 2 5 3 9 3" xfId="13214" xr:uid="{00000000-0005-0000-0000-000003290000}"/>
    <cellStyle name="Normal 2 5 3 9 3 2" xfId="26231" xr:uid="{00000000-0005-0000-0000-000004290000}"/>
    <cellStyle name="Normal 2 5 3 9 4" xfId="9509" xr:uid="{00000000-0005-0000-0000-000005290000}"/>
    <cellStyle name="Normal 2 5 3 9 4 2" xfId="22535" xr:uid="{00000000-0005-0000-0000-000006290000}"/>
    <cellStyle name="Normal 2 5 3 9 5" xfId="4491" xr:uid="{00000000-0005-0000-0000-000007290000}"/>
    <cellStyle name="Normal 2 5 3 9 5 2" xfId="17528" xr:uid="{00000000-0005-0000-0000-000008290000}"/>
    <cellStyle name="Normal 2 5 3 9 6" xfId="15982" xr:uid="{00000000-0005-0000-0000-000009290000}"/>
    <cellStyle name="Normal 2 5 3_Degree data" xfId="2984" xr:uid="{00000000-0005-0000-0000-00000A290000}"/>
    <cellStyle name="Normal 2 5 4" xfId="154" xr:uid="{00000000-0005-0000-0000-00000B290000}"/>
    <cellStyle name="Normal 2 5 4 10" xfId="1570" xr:uid="{00000000-0005-0000-0000-00000C290000}"/>
    <cellStyle name="Normal 2 5 4 10 2" xfId="12187" xr:uid="{00000000-0005-0000-0000-00000D290000}"/>
    <cellStyle name="Normal 2 5 4 10 2 2" xfId="25204" xr:uid="{00000000-0005-0000-0000-00000E290000}"/>
    <cellStyle name="Normal 2 5 4 10 3" xfId="10731" xr:uid="{00000000-0005-0000-0000-00000F290000}"/>
    <cellStyle name="Normal 2 5 4 10 3 2" xfId="23757" xr:uid="{00000000-0005-0000-0000-000010290000}"/>
    <cellStyle name="Normal 2 5 4 10 4" xfId="5715" xr:uid="{00000000-0005-0000-0000-000011290000}"/>
    <cellStyle name="Normal 2 5 4 10 4 2" xfId="18750" xr:uid="{00000000-0005-0000-0000-000012290000}"/>
    <cellStyle name="Normal 2 5 4 10 5" xfId="14955" xr:uid="{00000000-0005-0000-0000-000013290000}"/>
    <cellStyle name="Normal 2 5 4 11" xfId="1540" xr:uid="{00000000-0005-0000-0000-000014290000}"/>
    <cellStyle name="Normal 2 5 4 11 2" xfId="8339" xr:uid="{00000000-0005-0000-0000-000015290000}"/>
    <cellStyle name="Normal 2 5 4 11 2 2" xfId="21368" xr:uid="{00000000-0005-0000-0000-000016290000}"/>
    <cellStyle name="Normal 2 5 4 11 3" xfId="14925" xr:uid="{00000000-0005-0000-0000-000017290000}"/>
    <cellStyle name="Normal 2 5 4 12" xfId="12157" xr:uid="{00000000-0005-0000-0000-000018290000}"/>
    <cellStyle name="Normal 2 5 4 12 2" xfId="25174" xr:uid="{00000000-0005-0000-0000-000019290000}"/>
    <cellStyle name="Normal 2 5 4 13" xfId="7116" xr:uid="{00000000-0005-0000-0000-00001A290000}"/>
    <cellStyle name="Normal 2 5 4 13 2" xfId="20148" xr:uid="{00000000-0005-0000-0000-00001B290000}"/>
    <cellStyle name="Normal 2 5 4 14" xfId="3261" xr:uid="{00000000-0005-0000-0000-00001C290000}"/>
    <cellStyle name="Normal 2 5 4 14 2" xfId="16361" xr:uid="{00000000-0005-0000-0000-00001D290000}"/>
    <cellStyle name="Normal 2 5 4 15" xfId="13587" xr:uid="{00000000-0005-0000-0000-00001E290000}"/>
    <cellStyle name="Normal 2 5 4 2" xfId="214" xr:uid="{00000000-0005-0000-0000-00001F290000}"/>
    <cellStyle name="Normal 2 5 4 2 10" xfId="12289" xr:uid="{00000000-0005-0000-0000-000020290000}"/>
    <cellStyle name="Normal 2 5 4 2 10 2" xfId="25306" xr:uid="{00000000-0005-0000-0000-000021290000}"/>
    <cellStyle name="Normal 2 5 4 2 11" xfId="7149" xr:uid="{00000000-0005-0000-0000-000022290000}"/>
    <cellStyle name="Normal 2 5 4 2 11 2" xfId="20181" xr:uid="{00000000-0005-0000-0000-000023290000}"/>
    <cellStyle name="Normal 2 5 4 2 12" xfId="3318" xr:uid="{00000000-0005-0000-0000-000024290000}"/>
    <cellStyle name="Normal 2 5 4 2 12 2" xfId="16418" xr:uid="{00000000-0005-0000-0000-000025290000}"/>
    <cellStyle name="Normal 2 5 4 2 13" xfId="13641" xr:uid="{00000000-0005-0000-0000-000026290000}"/>
    <cellStyle name="Normal 2 5 4 2 2" xfId="363" xr:uid="{00000000-0005-0000-0000-000027290000}"/>
    <cellStyle name="Normal 2 5 4 2 2 10" xfId="3522" xr:uid="{00000000-0005-0000-0000-000028290000}"/>
    <cellStyle name="Normal 2 5 4 2 2 10 2" xfId="16622" xr:uid="{00000000-0005-0000-0000-000029290000}"/>
    <cellStyle name="Normal 2 5 4 2 2 11" xfId="13772" xr:uid="{00000000-0005-0000-0000-00002A290000}"/>
    <cellStyle name="Normal 2 5 4 2 2 2" xfId="718" xr:uid="{00000000-0005-0000-0000-00002B290000}"/>
    <cellStyle name="Normal 2 5 4 2 2 2 2" xfId="2030" xr:uid="{00000000-0005-0000-0000-00002C290000}"/>
    <cellStyle name="Normal 2 5 4 2 2 2 2 2" xfId="9977" xr:uid="{00000000-0005-0000-0000-00002D290000}"/>
    <cellStyle name="Normal 2 5 4 2 2 2 2 2 2" xfId="23003" xr:uid="{00000000-0005-0000-0000-00002E290000}"/>
    <cellStyle name="Normal 2 5 4 2 2 2 2 3" xfId="4959" xr:uid="{00000000-0005-0000-0000-00002F290000}"/>
    <cellStyle name="Normal 2 5 4 2 2 2 2 3 2" xfId="17996" xr:uid="{00000000-0005-0000-0000-000030290000}"/>
    <cellStyle name="Normal 2 5 4 2 2 2 2 4" xfId="15415" xr:uid="{00000000-0005-0000-0000-000031290000}"/>
    <cellStyle name="Normal 2 5 4 2 2 2 3" xfId="6177" xr:uid="{00000000-0005-0000-0000-000032290000}"/>
    <cellStyle name="Normal 2 5 4 2 2 2 3 2" xfId="11193" xr:uid="{00000000-0005-0000-0000-000033290000}"/>
    <cellStyle name="Normal 2 5 4 2 2 2 3 2 2" xfId="24219" xr:uid="{00000000-0005-0000-0000-000034290000}"/>
    <cellStyle name="Normal 2 5 4 2 2 2 3 3" xfId="19212" xr:uid="{00000000-0005-0000-0000-000035290000}"/>
    <cellStyle name="Normal 2 5 4 2 2 2 4" xfId="9093" xr:uid="{00000000-0005-0000-0000-000036290000}"/>
    <cellStyle name="Normal 2 5 4 2 2 2 4 2" xfId="22120" xr:uid="{00000000-0005-0000-0000-000037290000}"/>
    <cellStyle name="Normal 2 5 4 2 2 2 5" xfId="12647" xr:uid="{00000000-0005-0000-0000-000038290000}"/>
    <cellStyle name="Normal 2 5 4 2 2 2 5 2" xfId="25664" xr:uid="{00000000-0005-0000-0000-000039290000}"/>
    <cellStyle name="Normal 2 5 4 2 2 2 6" xfId="7570" xr:uid="{00000000-0005-0000-0000-00003A290000}"/>
    <cellStyle name="Normal 2 5 4 2 2 2 6 2" xfId="20602" xr:uid="{00000000-0005-0000-0000-00003B290000}"/>
    <cellStyle name="Normal 2 5 4 2 2 2 7" xfId="4024" xr:uid="{00000000-0005-0000-0000-00003C290000}"/>
    <cellStyle name="Normal 2 5 4 2 2 2 7 2" xfId="17113" xr:uid="{00000000-0005-0000-0000-00003D290000}"/>
    <cellStyle name="Normal 2 5 4 2 2 2 8" xfId="14121" xr:uid="{00000000-0005-0000-0000-00003E290000}"/>
    <cellStyle name="Normal 2 5 4 2 2 3" xfId="1127" xr:uid="{00000000-0005-0000-0000-00003F290000}"/>
    <cellStyle name="Normal 2 5 4 2 2 3 2" xfId="2379" xr:uid="{00000000-0005-0000-0000-000040290000}"/>
    <cellStyle name="Normal 2 5 4 2 2 3 2 2" xfId="10136" xr:uid="{00000000-0005-0000-0000-000041290000}"/>
    <cellStyle name="Normal 2 5 4 2 2 3 2 2 2" xfId="23162" xr:uid="{00000000-0005-0000-0000-000042290000}"/>
    <cellStyle name="Normal 2 5 4 2 2 3 2 3" xfId="5118" xr:uid="{00000000-0005-0000-0000-000043290000}"/>
    <cellStyle name="Normal 2 5 4 2 2 3 2 3 2" xfId="18155" xr:uid="{00000000-0005-0000-0000-000044290000}"/>
    <cellStyle name="Normal 2 5 4 2 2 3 2 4" xfId="15763" xr:uid="{00000000-0005-0000-0000-000045290000}"/>
    <cellStyle name="Normal 2 5 4 2 2 3 3" xfId="6526" xr:uid="{00000000-0005-0000-0000-000046290000}"/>
    <cellStyle name="Normal 2 5 4 2 2 3 3 2" xfId="11541" xr:uid="{00000000-0005-0000-0000-000047290000}"/>
    <cellStyle name="Normal 2 5 4 2 2 3 3 2 2" xfId="24567" xr:uid="{00000000-0005-0000-0000-000048290000}"/>
    <cellStyle name="Normal 2 5 4 2 2 3 3 3" xfId="19560" xr:uid="{00000000-0005-0000-0000-000049290000}"/>
    <cellStyle name="Normal 2 5 4 2 2 3 4" xfId="9252" xr:uid="{00000000-0005-0000-0000-00004A290000}"/>
    <cellStyle name="Normal 2 5 4 2 2 3 4 2" xfId="22279" xr:uid="{00000000-0005-0000-0000-00004B290000}"/>
    <cellStyle name="Normal 2 5 4 2 2 3 5" xfId="12995" xr:uid="{00000000-0005-0000-0000-00004C290000}"/>
    <cellStyle name="Normal 2 5 4 2 2 3 5 2" xfId="26012" xr:uid="{00000000-0005-0000-0000-00004D290000}"/>
    <cellStyle name="Normal 2 5 4 2 2 3 6" xfId="7729" xr:uid="{00000000-0005-0000-0000-00004E290000}"/>
    <cellStyle name="Normal 2 5 4 2 2 3 6 2" xfId="20761" xr:uid="{00000000-0005-0000-0000-00004F290000}"/>
    <cellStyle name="Normal 2 5 4 2 2 3 7" xfId="4183" xr:uid="{00000000-0005-0000-0000-000050290000}"/>
    <cellStyle name="Normal 2 5 4 2 2 3 7 2" xfId="17272" xr:uid="{00000000-0005-0000-0000-000051290000}"/>
    <cellStyle name="Normal 2 5 4 2 2 3 8" xfId="14523" xr:uid="{00000000-0005-0000-0000-000052290000}"/>
    <cellStyle name="Normal 2 5 4 2 2 4" xfId="1485" xr:uid="{00000000-0005-0000-0000-000053290000}"/>
    <cellStyle name="Normal 2 5 4 2 2 4 2" xfId="3044" xr:uid="{00000000-0005-0000-0000-000054290000}"/>
    <cellStyle name="Normal 2 5 4 2 2 4 2 2" xfId="10686" xr:uid="{00000000-0005-0000-0000-000055290000}"/>
    <cellStyle name="Normal 2 5 4 2 2 4 2 2 2" xfId="23712" xr:uid="{00000000-0005-0000-0000-000056290000}"/>
    <cellStyle name="Normal 2 5 4 2 2 4 2 3" xfId="5669" xr:uid="{00000000-0005-0000-0000-000057290000}"/>
    <cellStyle name="Normal 2 5 4 2 2 4 2 3 2" xfId="18705" xr:uid="{00000000-0005-0000-0000-000058290000}"/>
    <cellStyle name="Normal 2 5 4 2 2 4 2 4" xfId="16304" xr:uid="{00000000-0005-0000-0000-000059290000}"/>
    <cellStyle name="Normal 2 5 4 2 2 4 3" xfId="7067" xr:uid="{00000000-0005-0000-0000-00005A290000}"/>
    <cellStyle name="Normal 2 5 4 2 2 4 3 2" xfId="12082" xr:uid="{00000000-0005-0000-0000-00005B290000}"/>
    <cellStyle name="Normal 2 5 4 2 2 4 3 2 2" xfId="25108" xr:uid="{00000000-0005-0000-0000-00005C290000}"/>
    <cellStyle name="Normal 2 5 4 2 2 4 3 3" xfId="20101" xr:uid="{00000000-0005-0000-0000-00005D290000}"/>
    <cellStyle name="Normal 2 5 4 2 2 4 4" xfId="8774" xr:uid="{00000000-0005-0000-0000-00005E290000}"/>
    <cellStyle name="Normal 2 5 4 2 2 4 4 2" xfId="21803" xr:uid="{00000000-0005-0000-0000-00005F290000}"/>
    <cellStyle name="Normal 2 5 4 2 2 4 5" xfId="13536" xr:uid="{00000000-0005-0000-0000-000060290000}"/>
    <cellStyle name="Normal 2 5 4 2 2 4 5 2" xfId="26553" xr:uid="{00000000-0005-0000-0000-000061290000}"/>
    <cellStyle name="Normal 2 5 4 2 2 4 6" xfId="8280" xr:uid="{00000000-0005-0000-0000-000062290000}"/>
    <cellStyle name="Normal 2 5 4 2 2 4 6 2" xfId="21311" xr:uid="{00000000-0005-0000-0000-000063290000}"/>
    <cellStyle name="Normal 2 5 4 2 2 4 7" xfId="3704" xr:uid="{00000000-0005-0000-0000-000064290000}"/>
    <cellStyle name="Normal 2 5 4 2 2 4 7 2" xfId="16796" xr:uid="{00000000-0005-0000-0000-000065290000}"/>
    <cellStyle name="Normal 2 5 4 2 2 4 8" xfId="14870" xr:uid="{00000000-0005-0000-0000-000066290000}"/>
    <cellStyle name="Normal 2 5 4 2 2 5" xfId="1876" xr:uid="{00000000-0005-0000-0000-000067290000}"/>
    <cellStyle name="Normal 2 5 4 2 2 5 2" xfId="9660" xr:uid="{00000000-0005-0000-0000-000068290000}"/>
    <cellStyle name="Normal 2 5 4 2 2 5 2 2" xfId="22686" xr:uid="{00000000-0005-0000-0000-000069290000}"/>
    <cellStyle name="Normal 2 5 4 2 2 5 3" xfId="4642" xr:uid="{00000000-0005-0000-0000-00006A290000}"/>
    <cellStyle name="Normal 2 5 4 2 2 5 3 2" xfId="17679" xr:uid="{00000000-0005-0000-0000-00006B290000}"/>
    <cellStyle name="Normal 2 5 4 2 2 5 4" xfId="15261" xr:uid="{00000000-0005-0000-0000-00006C290000}"/>
    <cellStyle name="Normal 2 5 4 2 2 6" xfId="6023" xr:uid="{00000000-0005-0000-0000-00006D290000}"/>
    <cellStyle name="Normal 2 5 4 2 2 6 2" xfId="11039" xr:uid="{00000000-0005-0000-0000-00006E290000}"/>
    <cellStyle name="Normal 2 5 4 2 2 6 2 2" xfId="24065" xr:uid="{00000000-0005-0000-0000-00006F290000}"/>
    <cellStyle name="Normal 2 5 4 2 2 6 3" xfId="19058" xr:uid="{00000000-0005-0000-0000-000070290000}"/>
    <cellStyle name="Normal 2 5 4 2 2 7" xfId="8600" xr:uid="{00000000-0005-0000-0000-000071290000}"/>
    <cellStyle name="Normal 2 5 4 2 2 7 2" xfId="21629" xr:uid="{00000000-0005-0000-0000-000072290000}"/>
    <cellStyle name="Normal 2 5 4 2 2 8" xfId="12493" xr:uid="{00000000-0005-0000-0000-000073290000}"/>
    <cellStyle name="Normal 2 5 4 2 2 8 2" xfId="25510" xr:uid="{00000000-0005-0000-0000-000074290000}"/>
    <cellStyle name="Normal 2 5 4 2 2 9" xfId="7253" xr:uid="{00000000-0005-0000-0000-000075290000}"/>
    <cellStyle name="Normal 2 5 4 2 2 9 2" xfId="20285" xr:uid="{00000000-0005-0000-0000-000076290000}"/>
    <cellStyle name="Normal 2 5 4 2 2_Degree data" xfId="2607" xr:uid="{00000000-0005-0000-0000-000077290000}"/>
    <cellStyle name="Normal 2 5 4 2 3" xfId="614" xr:uid="{00000000-0005-0000-0000-000078290000}"/>
    <cellStyle name="Normal 2 5 4 2 3 10" xfId="14017" xr:uid="{00000000-0005-0000-0000-000079290000}"/>
    <cellStyle name="Normal 2 5 4 2 3 2" xfId="1023" xr:uid="{00000000-0005-0000-0000-00007A290000}"/>
    <cellStyle name="Normal 2 5 4 2 3 2 2" xfId="2031" xr:uid="{00000000-0005-0000-0000-00007B290000}"/>
    <cellStyle name="Normal 2 5 4 2 3 2 2 2" xfId="10137" xr:uid="{00000000-0005-0000-0000-00007C290000}"/>
    <cellStyle name="Normal 2 5 4 2 3 2 2 2 2" xfId="23163" xr:uid="{00000000-0005-0000-0000-00007D290000}"/>
    <cellStyle name="Normal 2 5 4 2 3 2 2 3" xfId="5119" xr:uid="{00000000-0005-0000-0000-00007E290000}"/>
    <cellStyle name="Normal 2 5 4 2 3 2 2 3 2" xfId="18156" xr:uid="{00000000-0005-0000-0000-00007F290000}"/>
    <cellStyle name="Normal 2 5 4 2 3 2 2 4" xfId="15416" xr:uid="{00000000-0005-0000-0000-000080290000}"/>
    <cellStyle name="Normal 2 5 4 2 3 2 3" xfId="6178" xr:uid="{00000000-0005-0000-0000-000081290000}"/>
    <cellStyle name="Normal 2 5 4 2 3 2 3 2" xfId="11194" xr:uid="{00000000-0005-0000-0000-000082290000}"/>
    <cellStyle name="Normal 2 5 4 2 3 2 3 2 2" xfId="24220" xr:uid="{00000000-0005-0000-0000-000083290000}"/>
    <cellStyle name="Normal 2 5 4 2 3 2 3 3" xfId="19213" xr:uid="{00000000-0005-0000-0000-000084290000}"/>
    <cellStyle name="Normal 2 5 4 2 3 2 4" xfId="9253" xr:uid="{00000000-0005-0000-0000-000085290000}"/>
    <cellStyle name="Normal 2 5 4 2 3 2 4 2" xfId="22280" xr:uid="{00000000-0005-0000-0000-000086290000}"/>
    <cellStyle name="Normal 2 5 4 2 3 2 5" xfId="12648" xr:uid="{00000000-0005-0000-0000-000087290000}"/>
    <cellStyle name="Normal 2 5 4 2 3 2 5 2" xfId="25665" xr:uid="{00000000-0005-0000-0000-000088290000}"/>
    <cellStyle name="Normal 2 5 4 2 3 2 6" xfId="7730" xr:uid="{00000000-0005-0000-0000-000089290000}"/>
    <cellStyle name="Normal 2 5 4 2 3 2 6 2" xfId="20762" xr:uid="{00000000-0005-0000-0000-00008A290000}"/>
    <cellStyle name="Normal 2 5 4 2 3 2 7" xfId="4184" xr:uid="{00000000-0005-0000-0000-00008B290000}"/>
    <cellStyle name="Normal 2 5 4 2 3 2 7 2" xfId="17273" xr:uid="{00000000-0005-0000-0000-00008C290000}"/>
    <cellStyle name="Normal 2 5 4 2 3 2 8" xfId="14419" xr:uid="{00000000-0005-0000-0000-00008D290000}"/>
    <cellStyle name="Normal 2 5 4 2 3 3" xfId="1379" xr:uid="{00000000-0005-0000-0000-00008E290000}"/>
    <cellStyle name="Normal 2 5 4 2 3 3 2" xfId="2380" xr:uid="{00000000-0005-0000-0000-00008F290000}"/>
    <cellStyle name="Normal 2 5 4 2 3 3 2 2" xfId="10582" xr:uid="{00000000-0005-0000-0000-000090290000}"/>
    <cellStyle name="Normal 2 5 4 2 3 3 2 2 2" xfId="23608" xr:uid="{00000000-0005-0000-0000-000091290000}"/>
    <cellStyle name="Normal 2 5 4 2 3 3 2 3" xfId="5565" xr:uid="{00000000-0005-0000-0000-000092290000}"/>
    <cellStyle name="Normal 2 5 4 2 3 3 2 3 2" xfId="18601" xr:uid="{00000000-0005-0000-0000-000093290000}"/>
    <cellStyle name="Normal 2 5 4 2 3 3 2 4" xfId="15764" xr:uid="{00000000-0005-0000-0000-000094290000}"/>
    <cellStyle name="Normal 2 5 4 2 3 3 3" xfId="6527" xr:uid="{00000000-0005-0000-0000-000095290000}"/>
    <cellStyle name="Normal 2 5 4 2 3 3 3 2" xfId="11542" xr:uid="{00000000-0005-0000-0000-000096290000}"/>
    <cellStyle name="Normal 2 5 4 2 3 3 3 2 2" xfId="24568" xr:uid="{00000000-0005-0000-0000-000097290000}"/>
    <cellStyle name="Normal 2 5 4 2 3 3 3 3" xfId="19561" xr:uid="{00000000-0005-0000-0000-000098290000}"/>
    <cellStyle name="Normal 2 5 4 2 3 3 4" xfId="8989" xr:uid="{00000000-0005-0000-0000-000099290000}"/>
    <cellStyle name="Normal 2 5 4 2 3 3 4 2" xfId="22016" xr:uid="{00000000-0005-0000-0000-00009A290000}"/>
    <cellStyle name="Normal 2 5 4 2 3 3 5" xfId="12996" xr:uid="{00000000-0005-0000-0000-00009B290000}"/>
    <cellStyle name="Normal 2 5 4 2 3 3 5 2" xfId="26013" xr:uid="{00000000-0005-0000-0000-00009C290000}"/>
    <cellStyle name="Normal 2 5 4 2 3 3 6" xfId="8176" xr:uid="{00000000-0005-0000-0000-00009D290000}"/>
    <cellStyle name="Normal 2 5 4 2 3 3 6 2" xfId="21207" xr:uid="{00000000-0005-0000-0000-00009E290000}"/>
    <cellStyle name="Normal 2 5 4 2 3 3 7" xfId="3920" xr:uid="{00000000-0005-0000-0000-00009F290000}"/>
    <cellStyle name="Normal 2 5 4 2 3 3 7 2" xfId="17009" xr:uid="{00000000-0005-0000-0000-0000A0290000}"/>
    <cellStyle name="Normal 2 5 4 2 3 3 8" xfId="14766" xr:uid="{00000000-0005-0000-0000-0000A1290000}"/>
    <cellStyle name="Normal 2 5 4 2 3 4" xfId="2937" xr:uid="{00000000-0005-0000-0000-0000A2290000}"/>
    <cellStyle name="Normal 2 5 4 2 3 4 2" xfId="6963" xr:uid="{00000000-0005-0000-0000-0000A3290000}"/>
    <cellStyle name="Normal 2 5 4 2 3 4 2 2" xfId="11978" xr:uid="{00000000-0005-0000-0000-0000A4290000}"/>
    <cellStyle name="Normal 2 5 4 2 3 4 2 2 2" xfId="25004" xr:uid="{00000000-0005-0000-0000-0000A5290000}"/>
    <cellStyle name="Normal 2 5 4 2 3 4 2 3" xfId="19997" xr:uid="{00000000-0005-0000-0000-0000A6290000}"/>
    <cellStyle name="Normal 2 5 4 2 3 4 3" xfId="13432" xr:uid="{00000000-0005-0000-0000-0000A7290000}"/>
    <cellStyle name="Normal 2 5 4 2 3 4 3 2" xfId="26449" xr:uid="{00000000-0005-0000-0000-0000A8290000}"/>
    <cellStyle name="Normal 2 5 4 2 3 4 4" xfId="9873" xr:uid="{00000000-0005-0000-0000-0000A9290000}"/>
    <cellStyle name="Normal 2 5 4 2 3 4 4 2" xfId="22899" xr:uid="{00000000-0005-0000-0000-0000AA290000}"/>
    <cellStyle name="Normal 2 5 4 2 3 4 5" xfId="4855" xr:uid="{00000000-0005-0000-0000-0000AB290000}"/>
    <cellStyle name="Normal 2 5 4 2 3 4 5 2" xfId="17892" xr:uid="{00000000-0005-0000-0000-0000AC290000}"/>
    <cellStyle name="Normal 2 5 4 2 3 4 6" xfId="16200" xr:uid="{00000000-0005-0000-0000-0000AD290000}"/>
    <cellStyle name="Normal 2 5 4 2 3 5" xfId="1772" xr:uid="{00000000-0005-0000-0000-0000AE290000}"/>
    <cellStyle name="Normal 2 5 4 2 3 5 2" xfId="10935" xr:uid="{00000000-0005-0000-0000-0000AF290000}"/>
    <cellStyle name="Normal 2 5 4 2 3 5 2 2" xfId="23961" xr:uid="{00000000-0005-0000-0000-0000B0290000}"/>
    <cellStyle name="Normal 2 5 4 2 3 5 3" xfId="5919" xr:uid="{00000000-0005-0000-0000-0000B1290000}"/>
    <cellStyle name="Normal 2 5 4 2 3 5 3 2" xfId="18954" xr:uid="{00000000-0005-0000-0000-0000B2290000}"/>
    <cellStyle name="Normal 2 5 4 2 3 5 4" xfId="15157" xr:uid="{00000000-0005-0000-0000-0000B3290000}"/>
    <cellStyle name="Normal 2 5 4 2 3 6" xfId="8496" xr:uid="{00000000-0005-0000-0000-0000B4290000}"/>
    <cellStyle name="Normal 2 5 4 2 3 6 2" xfId="21525" xr:uid="{00000000-0005-0000-0000-0000B5290000}"/>
    <cellStyle name="Normal 2 5 4 2 3 7" xfId="12389" xr:uid="{00000000-0005-0000-0000-0000B6290000}"/>
    <cellStyle name="Normal 2 5 4 2 3 7 2" xfId="25406" xr:uid="{00000000-0005-0000-0000-0000B7290000}"/>
    <cellStyle name="Normal 2 5 4 2 3 8" xfId="7466" xr:uid="{00000000-0005-0000-0000-0000B8290000}"/>
    <cellStyle name="Normal 2 5 4 2 3 8 2" xfId="20498" xr:uid="{00000000-0005-0000-0000-0000B9290000}"/>
    <cellStyle name="Normal 2 5 4 2 3 9" xfId="3418" xr:uid="{00000000-0005-0000-0000-0000BA290000}"/>
    <cellStyle name="Normal 2 5 4 2 3 9 2" xfId="16518" xr:uid="{00000000-0005-0000-0000-0000BB290000}"/>
    <cellStyle name="Normal 2 5 4 2 3_Degree data" xfId="2657" xr:uid="{00000000-0005-0000-0000-0000BC290000}"/>
    <cellStyle name="Normal 2 5 4 2 4" xfId="514" xr:uid="{00000000-0005-0000-0000-0000BD290000}"/>
    <cellStyle name="Normal 2 5 4 2 4 2" xfId="923" xr:uid="{00000000-0005-0000-0000-0000BE290000}"/>
    <cellStyle name="Normal 2 5 4 2 4 2 2" xfId="9773" xr:uid="{00000000-0005-0000-0000-0000BF290000}"/>
    <cellStyle name="Normal 2 5 4 2 4 2 2 2" xfId="22799" xr:uid="{00000000-0005-0000-0000-0000C0290000}"/>
    <cellStyle name="Normal 2 5 4 2 4 2 3" xfId="4755" xr:uid="{00000000-0005-0000-0000-0000C1290000}"/>
    <cellStyle name="Normal 2 5 4 2 4 2 3 2" xfId="17792" xr:uid="{00000000-0005-0000-0000-0000C2290000}"/>
    <cellStyle name="Normal 2 5 4 2 4 2 4" xfId="14319" xr:uid="{00000000-0005-0000-0000-0000C3290000}"/>
    <cellStyle name="Normal 2 5 4 2 4 3" xfId="2029" xr:uid="{00000000-0005-0000-0000-0000C4290000}"/>
    <cellStyle name="Normal 2 5 4 2 4 3 2" xfId="11192" xr:uid="{00000000-0005-0000-0000-0000C5290000}"/>
    <cellStyle name="Normal 2 5 4 2 4 3 2 2" xfId="24218" xr:uid="{00000000-0005-0000-0000-0000C6290000}"/>
    <cellStyle name="Normal 2 5 4 2 4 3 3" xfId="6176" xr:uid="{00000000-0005-0000-0000-0000C7290000}"/>
    <cellStyle name="Normal 2 5 4 2 4 3 3 2" xfId="19211" xr:uid="{00000000-0005-0000-0000-0000C8290000}"/>
    <cellStyle name="Normal 2 5 4 2 4 3 4" xfId="15414" xr:uid="{00000000-0005-0000-0000-0000C9290000}"/>
    <cellStyle name="Normal 2 5 4 2 4 4" xfId="8889" xr:uid="{00000000-0005-0000-0000-0000CA290000}"/>
    <cellStyle name="Normal 2 5 4 2 4 4 2" xfId="21916" xr:uid="{00000000-0005-0000-0000-0000CB290000}"/>
    <cellStyle name="Normal 2 5 4 2 4 5" xfId="12646" xr:uid="{00000000-0005-0000-0000-0000CC290000}"/>
    <cellStyle name="Normal 2 5 4 2 4 5 2" xfId="25663" xr:uid="{00000000-0005-0000-0000-0000CD290000}"/>
    <cellStyle name="Normal 2 5 4 2 4 6" xfId="7366" xr:uid="{00000000-0005-0000-0000-0000CE290000}"/>
    <cellStyle name="Normal 2 5 4 2 4 6 2" xfId="20398" xr:uid="{00000000-0005-0000-0000-0000CF290000}"/>
    <cellStyle name="Normal 2 5 4 2 4 7" xfId="3820" xr:uid="{00000000-0005-0000-0000-0000D0290000}"/>
    <cellStyle name="Normal 2 5 4 2 4 7 2" xfId="16909" xr:uid="{00000000-0005-0000-0000-0000D1290000}"/>
    <cellStyle name="Normal 2 5 4 2 4 8" xfId="13917" xr:uid="{00000000-0005-0000-0000-0000D2290000}"/>
    <cellStyle name="Normal 2 5 4 2 5" xfId="790" xr:uid="{00000000-0005-0000-0000-0000D3290000}"/>
    <cellStyle name="Normal 2 5 4 2 5 2" xfId="2378" xr:uid="{00000000-0005-0000-0000-0000D4290000}"/>
    <cellStyle name="Normal 2 5 4 2 5 2 2" xfId="10135" xr:uid="{00000000-0005-0000-0000-0000D5290000}"/>
    <cellStyle name="Normal 2 5 4 2 5 2 2 2" xfId="23161" xr:uid="{00000000-0005-0000-0000-0000D6290000}"/>
    <cellStyle name="Normal 2 5 4 2 5 2 3" xfId="5117" xr:uid="{00000000-0005-0000-0000-0000D7290000}"/>
    <cellStyle name="Normal 2 5 4 2 5 2 3 2" xfId="18154" xr:uid="{00000000-0005-0000-0000-0000D8290000}"/>
    <cellStyle name="Normal 2 5 4 2 5 2 4" xfId="15762" xr:uid="{00000000-0005-0000-0000-0000D9290000}"/>
    <cellStyle name="Normal 2 5 4 2 5 3" xfId="6525" xr:uid="{00000000-0005-0000-0000-0000DA290000}"/>
    <cellStyle name="Normal 2 5 4 2 5 3 2" xfId="11540" xr:uid="{00000000-0005-0000-0000-0000DB290000}"/>
    <cellStyle name="Normal 2 5 4 2 5 3 2 2" xfId="24566" xr:uid="{00000000-0005-0000-0000-0000DC290000}"/>
    <cellStyle name="Normal 2 5 4 2 5 3 3" xfId="19559" xr:uid="{00000000-0005-0000-0000-0000DD290000}"/>
    <cellStyle name="Normal 2 5 4 2 5 4" xfId="9251" xr:uid="{00000000-0005-0000-0000-0000DE290000}"/>
    <cellStyle name="Normal 2 5 4 2 5 4 2" xfId="22278" xr:uid="{00000000-0005-0000-0000-0000DF290000}"/>
    <cellStyle name="Normal 2 5 4 2 5 5" xfId="12994" xr:uid="{00000000-0005-0000-0000-0000E0290000}"/>
    <cellStyle name="Normal 2 5 4 2 5 5 2" xfId="26011" xr:uid="{00000000-0005-0000-0000-0000E1290000}"/>
    <cellStyle name="Normal 2 5 4 2 5 6" xfId="7728" xr:uid="{00000000-0005-0000-0000-0000E2290000}"/>
    <cellStyle name="Normal 2 5 4 2 5 6 2" xfId="20760" xr:uid="{00000000-0005-0000-0000-0000E3290000}"/>
    <cellStyle name="Normal 2 5 4 2 5 7" xfId="4182" xr:uid="{00000000-0005-0000-0000-0000E4290000}"/>
    <cellStyle name="Normal 2 5 4 2 5 7 2" xfId="17271" xr:uid="{00000000-0005-0000-0000-0000E5290000}"/>
    <cellStyle name="Normal 2 5 4 2 5 8" xfId="14187" xr:uid="{00000000-0005-0000-0000-0000E6290000}"/>
    <cellStyle name="Normal 2 5 4 2 6" xfId="1278" xr:uid="{00000000-0005-0000-0000-0000E7290000}"/>
    <cellStyle name="Normal 2 5 4 2 6 2" xfId="2835" xr:uid="{00000000-0005-0000-0000-0000E8290000}"/>
    <cellStyle name="Normal 2 5 4 2 6 2 2" xfId="10482" xr:uid="{00000000-0005-0000-0000-0000E9290000}"/>
    <cellStyle name="Normal 2 5 4 2 6 2 2 2" xfId="23508" xr:uid="{00000000-0005-0000-0000-0000EA290000}"/>
    <cellStyle name="Normal 2 5 4 2 6 2 3" xfId="5465" xr:uid="{00000000-0005-0000-0000-0000EB290000}"/>
    <cellStyle name="Normal 2 5 4 2 6 2 3 2" xfId="18501" xr:uid="{00000000-0005-0000-0000-0000EC290000}"/>
    <cellStyle name="Normal 2 5 4 2 6 2 4" xfId="16100" xr:uid="{00000000-0005-0000-0000-0000ED290000}"/>
    <cellStyle name="Normal 2 5 4 2 6 3" xfId="6863" xr:uid="{00000000-0005-0000-0000-0000EE290000}"/>
    <cellStyle name="Normal 2 5 4 2 6 3 2" xfId="11878" xr:uid="{00000000-0005-0000-0000-0000EF290000}"/>
    <cellStyle name="Normal 2 5 4 2 6 3 2 2" xfId="24904" xr:uid="{00000000-0005-0000-0000-0000F0290000}"/>
    <cellStyle name="Normal 2 5 4 2 6 3 3" xfId="19897" xr:uid="{00000000-0005-0000-0000-0000F1290000}"/>
    <cellStyle name="Normal 2 5 4 2 6 4" xfId="8670" xr:uid="{00000000-0005-0000-0000-0000F2290000}"/>
    <cellStyle name="Normal 2 5 4 2 6 4 2" xfId="21699" xr:uid="{00000000-0005-0000-0000-0000F3290000}"/>
    <cellStyle name="Normal 2 5 4 2 6 5" xfId="13332" xr:uid="{00000000-0005-0000-0000-0000F4290000}"/>
    <cellStyle name="Normal 2 5 4 2 6 5 2" xfId="26349" xr:uid="{00000000-0005-0000-0000-0000F5290000}"/>
    <cellStyle name="Normal 2 5 4 2 6 6" xfId="8076" xr:uid="{00000000-0005-0000-0000-0000F6290000}"/>
    <cellStyle name="Normal 2 5 4 2 6 6 2" xfId="21107" xr:uid="{00000000-0005-0000-0000-0000F7290000}"/>
    <cellStyle name="Normal 2 5 4 2 6 7" xfId="3597" xr:uid="{00000000-0005-0000-0000-0000F8290000}"/>
    <cellStyle name="Normal 2 5 4 2 6 7 2" xfId="16692" xr:uid="{00000000-0005-0000-0000-0000F9290000}"/>
    <cellStyle name="Normal 2 5 4 2 6 8" xfId="14666" xr:uid="{00000000-0005-0000-0000-0000FA290000}"/>
    <cellStyle name="Normal 2 5 4 2 7" xfId="1672" xr:uid="{00000000-0005-0000-0000-0000FB290000}"/>
    <cellStyle name="Normal 2 5 4 2 7 2" xfId="9556" xr:uid="{00000000-0005-0000-0000-0000FC290000}"/>
    <cellStyle name="Normal 2 5 4 2 7 2 2" xfId="22582" xr:uid="{00000000-0005-0000-0000-0000FD290000}"/>
    <cellStyle name="Normal 2 5 4 2 7 3" xfId="4538" xr:uid="{00000000-0005-0000-0000-0000FE290000}"/>
    <cellStyle name="Normal 2 5 4 2 7 3 2" xfId="17575" xr:uid="{00000000-0005-0000-0000-0000FF290000}"/>
    <cellStyle name="Normal 2 5 4 2 7 4" xfId="15057" xr:uid="{00000000-0005-0000-0000-0000002A0000}"/>
    <cellStyle name="Normal 2 5 4 2 8" xfId="5819" xr:uid="{00000000-0005-0000-0000-0000012A0000}"/>
    <cellStyle name="Normal 2 5 4 2 8 2" xfId="10835" xr:uid="{00000000-0005-0000-0000-0000022A0000}"/>
    <cellStyle name="Normal 2 5 4 2 8 2 2" xfId="23861" xr:uid="{00000000-0005-0000-0000-0000032A0000}"/>
    <cellStyle name="Normal 2 5 4 2 8 3" xfId="18854" xr:uid="{00000000-0005-0000-0000-0000042A0000}"/>
    <cellStyle name="Normal 2 5 4 2 9" xfId="8396" xr:uid="{00000000-0005-0000-0000-0000052A0000}"/>
    <cellStyle name="Normal 2 5 4 2 9 2" xfId="21425" xr:uid="{00000000-0005-0000-0000-0000062A0000}"/>
    <cellStyle name="Normal 2 5 4 2_Degree data" xfId="2608" xr:uid="{00000000-0005-0000-0000-0000072A0000}"/>
    <cellStyle name="Normal 2 5 4 3" xfId="250" xr:uid="{00000000-0005-0000-0000-0000082A0000}"/>
    <cellStyle name="Normal 2 5 4 3 10" xfId="7192" xr:uid="{00000000-0005-0000-0000-0000092A0000}"/>
    <cellStyle name="Normal 2 5 4 3 10 2" xfId="20224" xr:uid="{00000000-0005-0000-0000-00000A2A0000}"/>
    <cellStyle name="Normal 2 5 4 3 11" xfId="3361" xr:uid="{00000000-0005-0000-0000-00000B2A0000}"/>
    <cellStyle name="Normal 2 5 4 3 11 2" xfId="16461" xr:uid="{00000000-0005-0000-0000-00000C2A0000}"/>
    <cellStyle name="Normal 2 5 4 3 12" xfId="13671" xr:uid="{00000000-0005-0000-0000-00000D2A0000}"/>
    <cellStyle name="Normal 2 5 4 3 2" xfId="407" xr:uid="{00000000-0005-0000-0000-00000E2A0000}"/>
    <cellStyle name="Normal 2 5 4 3 2 10" xfId="13815" xr:uid="{00000000-0005-0000-0000-00000F2A0000}"/>
    <cellStyle name="Normal 2 5 4 3 2 2" xfId="657" xr:uid="{00000000-0005-0000-0000-0000102A0000}"/>
    <cellStyle name="Normal 2 5 4 3 2 2 2" xfId="2033" xr:uid="{00000000-0005-0000-0000-0000112A0000}"/>
    <cellStyle name="Normal 2 5 4 3 2 2 2 2" xfId="10139" xr:uid="{00000000-0005-0000-0000-0000122A0000}"/>
    <cellStyle name="Normal 2 5 4 3 2 2 2 2 2" xfId="23165" xr:uid="{00000000-0005-0000-0000-0000132A0000}"/>
    <cellStyle name="Normal 2 5 4 3 2 2 2 3" xfId="5121" xr:uid="{00000000-0005-0000-0000-0000142A0000}"/>
    <cellStyle name="Normal 2 5 4 3 2 2 2 3 2" xfId="18158" xr:uid="{00000000-0005-0000-0000-0000152A0000}"/>
    <cellStyle name="Normal 2 5 4 3 2 2 2 4" xfId="15418" xr:uid="{00000000-0005-0000-0000-0000162A0000}"/>
    <cellStyle name="Normal 2 5 4 3 2 2 3" xfId="6180" xr:uid="{00000000-0005-0000-0000-0000172A0000}"/>
    <cellStyle name="Normal 2 5 4 3 2 2 3 2" xfId="11196" xr:uid="{00000000-0005-0000-0000-0000182A0000}"/>
    <cellStyle name="Normal 2 5 4 3 2 2 3 2 2" xfId="24222" xr:uid="{00000000-0005-0000-0000-0000192A0000}"/>
    <cellStyle name="Normal 2 5 4 3 2 2 3 3" xfId="19215" xr:uid="{00000000-0005-0000-0000-00001A2A0000}"/>
    <cellStyle name="Normal 2 5 4 3 2 2 4" xfId="9255" xr:uid="{00000000-0005-0000-0000-00001B2A0000}"/>
    <cellStyle name="Normal 2 5 4 3 2 2 4 2" xfId="22282" xr:uid="{00000000-0005-0000-0000-00001C2A0000}"/>
    <cellStyle name="Normal 2 5 4 3 2 2 5" xfId="12650" xr:uid="{00000000-0005-0000-0000-00001D2A0000}"/>
    <cellStyle name="Normal 2 5 4 3 2 2 5 2" xfId="25667" xr:uid="{00000000-0005-0000-0000-00001E2A0000}"/>
    <cellStyle name="Normal 2 5 4 3 2 2 6" xfId="7732" xr:uid="{00000000-0005-0000-0000-00001F2A0000}"/>
    <cellStyle name="Normal 2 5 4 3 2 2 6 2" xfId="20764" xr:uid="{00000000-0005-0000-0000-0000202A0000}"/>
    <cellStyle name="Normal 2 5 4 3 2 2 7" xfId="4186" xr:uid="{00000000-0005-0000-0000-0000212A0000}"/>
    <cellStyle name="Normal 2 5 4 3 2 2 7 2" xfId="17275" xr:uid="{00000000-0005-0000-0000-0000222A0000}"/>
    <cellStyle name="Normal 2 5 4 3 2 2 8" xfId="14060" xr:uid="{00000000-0005-0000-0000-0000232A0000}"/>
    <cellStyle name="Normal 2 5 4 3 2 3" xfId="1066" xr:uid="{00000000-0005-0000-0000-0000242A0000}"/>
    <cellStyle name="Normal 2 5 4 3 2 3 2" xfId="2382" xr:uid="{00000000-0005-0000-0000-0000252A0000}"/>
    <cellStyle name="Normal 2 5 4 3 2 3 2 2" xfId="10625" xr:uid="{00000000-0005-0000-0000-0000262A0000}"/>
    <cellStyle name="Normal 2 5 4 3 2 3 2 2 2" xfId="23651" xr:uid="{00000000-0005-0000-0000-0000272A0000}"/>
    <cellStyle name="Normal 2 5 4 3 2 3 2 3" xfId="5608" xr:uid="{00000000-0005-0000-0000-0000282A0000}"/>
    <cellStyle name="Normal 2 5 4 3 2 3 2 3 2" xfId="18644" xr:uid="{00000000-0005-0000-0000-0000292A0000}"/>
    <cellStyle name="Normal 2 5 4 3 2 3 2 4" xfId="15766" xr:uid="{00000000-0005-0000-0000-00002A2A0000}"/>
    <cellStyle name="Normal 2 5 4 3 2 3 3" xfId="6529" xr:uid="{00000000-0005-0000-0000-00002B2A0000}"/>
    <cellStyle name="Normal 2 5 4 3 2 3 3 2" xfId="11544" xr:uid="{00000000-0005-0000-0000-00002C2A0000}"/>
    <cellStyle name="Normal 2 5 4 3 2 3 3 2 2" xfId="24570" xr:uid="{00000000-0005-0000-0000-00002D2A0000}"/>
    <cellStyle name="Normal 2 5 4 3 2 3 3 3" xfId="19563" xr:uid="{00000000-0005-0000-0000-00002E2A0000}"/>
    <cellStyle name="Normal 2 5 4 3 2 3 4" xfId="9032" xr:uid="{00000000-0005-0000-0000-00002F2A0000}"/>
    <cellStyle name="Normal 2 5 4 3 2 3 4 2" xfId="22059" xr:uid="{00000000-0005-0000-0000-0000302A0000}"/>
    <cellStyle name="Normal 2 5 4 3 2 3 5" xfId="12998" xr:uid="{00000000-0005-0000-0000-0000312A0000}"/>
    <cellStyle name="Normal 2 5 4 3 2 3 5 2" xfId="26015" xr:uid="{00000000-0005-0000-0000-0000322A0000}"/>
    <cellStyle name="Normal 2 5 4 3 2 3 6" xfId="8219" xr:uid="{00000000-0005-0000-0000-0000332A0000}"/>
    <cellStyle name="Normal 2 5 4 3 2 3 6 2" xfId="21250" xr:uid="{00000000-0005-0000-0000-0000342A0000}"/>
    <cellStyle name="Normal 2 5 4 3 2 3 7" xfId="3963" xr:uid="{00000000-0005-0000-0000-0000352A0000}"/>
    <cellStyle name="Normal 2 5 4 3 2 3 7 2" xfId="17052" xr:uid="{00000000-0005-0000-0000-0000362A0000}"/>
    <cellStyle name="Normal 2 5 4 3 2 3 8" xfId="14462" xr:uid="{00000000-0005-0000-0000-0000372A0000}"/>
    <cellStyle name="Normal 2 5 4 3 2 4" xfId="1424" xr:uid="{00000000-0005-0000-0000-0000382A0000}"/>
    <cellStyle name="Normal 2 5 4 3 2 4 2" xfId="2982" xr:uid="{00000000-0005-0000-0000-0000392A0000}"/>
    <cellStyle name="Normal 2 5 4 3 2 4 2 2" xfId="12021" xr:uid="{00000000-0005-0000-0000-00003A2A0000}"/>
    <cellStyle name="Normal 2 5 4 3 2 4 2 2 2" xfId="25047" xr:uid="{00000000-0005-0000-0000-00003B2A0000}"/>
    <cellStyle name="Normal 2 5 4 3 2 4 2 3" xfId="7006" xr:uid="{00000000-0005-0000-0000-00003C2A0000}"/>
    <cellStyle name="Normal 2 5 4 3 2 4 2 3 2" xfId="20040" xr:uid="{00000000-0005-0000-0000-00003D2A0000}"/>
    <cellStyle name="Normal 2 5 4 3 2 4 2 4" xfId="16243" xr:uid="{00000000-0005-0000-0000-00003E2A0000}"/>
    <cellStyle name="Normal 2 5 4 3 2 4 3" xfId="13475" xr:uid="{00000000-0005-0000-0000-00003F2A0000}"/>
    <cellStyle name="Normal 2 5 4 3 2 4 3 2" xfId="26492" xr:uid="{00000000-0005-0000-0000-0000402A0000}"/>
    <cellStyle name="Normal 2 5 4 3 2 4 4" xfId="9916" xr:uid="{00000000-0005-0000-0000-0000412A0000}"/>
    <cellStyle name="Normal 2 5 4 3 2 4 4 2" xfId="22942" xr:uid="{00000000-0005-0000-0000-0000422A0000}"/>
    <cellStyle name="Normal 2 5 4 3 2 4 5" xfId="4898" xr:uid="{00000000-0005-0000-0000-0000432A0000}"/>
    <cellStyle name="Normal 2 5 4 3 2 4 5 2" xfId="17935" xr:uid="{00000000-0005-0000-0000-0000442A0000}"/>
    <cellStyle name="Normal 2 5 4 3 2 4 6" xfId="14809" xr:uid="{00000000-0005-0000-0000-0000452A0000}"/>
    <cellStyle name="Normal 2 5 4 3 2 5" xfId="1815" xr:uid="{00000000-0005-0000-0000-0000462A0000}"/>
    <cellStyle name="Normal 2 5 4 3 2 5 2" xfId="10978" xr:uid="{00000000-0005-0000-0000-0000472A0000}"/>
    <cellStyle name="Normal 2 5 4 3 2 5 2 2" xfId="24004" xr:uid="{00000000-0005-0000-0000-0000482A0000}"/>
    <cellStyle name="Normal 2 5 4 3 2 5 3" xfId="5962" xr:uid="{00000000-0005-0000-0000-0000492A0000}"/>
    <cellStyle name="Normal 2 5 4 3 2 5 3 2" xfId="18997" xr:uid="{00000000-0005-0000-0000-00004A2A0000}"/>
    <cellStyle name="Normal 2 5 4 3 2 5 4" xfId="15200" xr:uid="{00000000-0005-0000-0000-00004B2A0000}"/>
    <cellStyle name="Normal 2 5 4 3 2 6" xfId="8539" xr:uid="{00000000-0005-0000-0000-00004C2A0000}"/>
    <cellStyle name="Normal 2 5 4 3 2 6 2" xfId="21568" xr:uid="{00000000-0005-0000-0000-00004D2A0000}"/>
    <cellStyle name="Normal 2 5 4 3 2 7" xfId="12432" xr:uid="{00000000-0005-0000-0000-00004E2A0000}"/>
    <cellStyle name="Normal 2 5 4 3 2 7 2" xfId="25449" xr:uid="{00000000-0005-0000-0000-00004F2A0000}"/>
    <cellStyle name="Normal 2 5 4 3 2 8" xfId="7509" xr:uid="{00000000-0005-0000-0000-0000502A0000}"/>
    <cellStyle name="Normal 2 5 4 3 2 8 2" xfId="20541" xr:uid="{00000000-0005-0000-0000-0000512A0000}"/>
    <cellStyle name="Normal 2 5 4 3 2 9" xfId="3461" xr:uid="{00000000-0005-0000-0000-0000522A0000}"/>
    <cellStyle name="Normal 2 5 4 3 2 9 2" xfId="16561" xr:uid="{00000000-0005-0000-0000-0000532A0000}"/>
    <cellStyle name="Normal 2 5 4 3 2_Degree data" xfId="2712" xr:uid="{00000000-0005-0000-0000-0000542A0000}"/>
    <cellStyle name="Normal 2 5 4 3 3" xfId="557" xr:uid="{00000000-0005-0000-0000-0000552A0000}"/>
    <cellStyle name="Normal 2 5 4 3 3 2" xfId="966" xr:uid="{00000000-0005-0000-0000-0000562A0000}"/>
    <cellStyle name="Normal 2 5 4 3 3 2 2" xfId="9816" xr:uid="{00000000-0005-0000-0000-0000572A0000}"/>
    <cellStyle name="Normal 2 5 4 3 3 2 2 2" xfId="22842" xr:uid="{00000000-0005-0000-0000-0000582A0000}"/>
    <cellStyle name="Normal 2 5 4 3 3 2 3" xfId="4798" xr:uid="{00000000-0005-0000-0000-0000592A0000}"/>
    <cellStyle name="Normal 2 5 4 3 3 2 3 2" xfId="17835" xr:uid="{00000000-0005-0000-0000-00005A2A0000}"/>
    <cellStyle name="Normal 2 5 4 3 3 2 4" xfId="14362" xr:uid="{00000000-0005-0000-0000-00005B2A0000}"/>
    <cellStyle name="Normal 2 5 4 3 3 3" xfId="2032" xr:uid="{00000000-0005-0000-0000-00005C2A0000}"/>
    <cellStyle name="Normal 2 5 4 3 3 3 2" xfId="11195" xr:uid="{00000000-0005-0000-0000-00005D2A0000}"/>
    <cellStyle name="Normal 2 5 4 3 3 3 2 2" xfId="24221" xr:uid="{00000000-0005-0000-0000-00005E2A0000}"/>
    <cellStyle name="Normal 2 5 4 3 3 3 3" xfId="6179" xr:uid="{00000000-0005-0000-0000-00005F2A0000}"/>
    <cellStyle name="Normal 2 5 4 3 3 3 3 2" xfId="19214" xr:uid="{00000000-0005-0000-0000-0000602A0000}"/>
    <cellStyle name="Normal 2 5 4 3 3 3 4" xfId="15417" xr:uid="{00000000-0005-0000-0000-0000612A0000}"/>
    <cellStyle name="Normal 2 5 4 3 3 4" xfId="8932" xr:uid="{00000000-0005-0000-0000-0000622A0000}"/>
    <cellStyle name="Normal 2 5 4 3 3 4 2" xfId="21959" xr:uid="{00000000-0005-0000-0000-0000632A0000}"/>
    <cellStyle name="Normal 2 5 4 3 3 5" xfId="12649" xr:uid="{00000000-0005-0000-0000-0000642A0000}"/>
    <cellStyle name="Normal 2 5 4 3 3 5 2" xfId="25666" xr:uid="{00000000-0005-0000-0000-0000652A0000}"/>
    <cellStyle name="Normal 2 5 4 3 3 6" xfId="7409" xr:uid="{00000000-0005-0000-0000-0000662A0000}"/>
    <cellStyle name="Normal 2 5 4 3 3 6 2" xfId="20441" xr:uid="{00000000-0005-0000-0000-0000672A0000}"/>
    <cellStyle name="Normal 2 5 4 3 3 7" xfId="3863" xr:uid="{00000000-0005-0000-0000-0000682A0000}"/>
    <cellStyle name="Normal 2 5 4 3 3 7 2" xfId="16952" xr:uid="{00000000-0005-0000-0000-0000692A0000}"/>
    <cellStyle name="Normal 2 5 4 3 3 8" xfId="13960" xr:uid="{00000000-0005-0000-0000-00006A2A0000}"/>
    <cellStyle name="Normal 2 5 4 3 4" xfId="820" xr:uid="{00000000-0005-0000-0000-00006B2A0000}"/>
    <cellStyle name="Normal 2 5 4 3 4 2" xfId="2381" xr:uid="{00000000-0005-0000-0000-00006C2A0000}"/>
    <cellStyle name="Normal 2 5 4 3 4 2 2" xfId="10138" xr:uid="{00000000-0005-0000-0000-00006D2A0000}"/>
    <cellStyle name="Normal 2 5 4 3 4 2 2 2" xfId="23164" xr:uid="{00000000-0005-0000-0000-00006E2A0000}"/>
    <cellStyle name="Normal 2 5 4 3 4 2 3" xfId="5120" xr:uid="{00000000-0005-0000-0000-00006F2A0000}"/>
    <cellStyle name="Normal 2 5 4 3 4 2 3 2" xfId="18157" xr:uid="{00000000-0005-0000-0000-0000702A0000}"/>
    <cellStyle name="Normal 2 5 4 3 4 2 4" xfId="15765" xr:uid="{00000000-0005-0000-0000-0000712A0000}"/>
    <cellStyle name="Normal 2 5 4 3 4 3" xfId="6528" xr:uid="{00000000-0005-0000-0000-0000722A0000}"/>
    <cellStyle name="Normal 2 5 4 3 4 3 2" xfId="11543" xr:uid="{00000000-0005-0000-0000-0000732A0000}"/>
    <cellStyle name="Normal 2 5 4 3 4 3 2 2" xfId="24569" xr:uid="{00000000-0005-0000-0000-0000742A0000}"/>
    <cellStyle name="Normal 2 5 4 3 4 3 3" xfId="19562" xr:uid="{00000000-0005-0000-0000-0000752A0000}"/>
    <cellStyle name="Normal 2 5 4 3 4 4" xfId="9254" xr:uid="{00000000-0005-0000-0000-0000762A0000}"/>
    <cellStyle name="Normal 2 5 4 3 4 4 2" xfId="22281" xr:uid="{00000000-0005-0000-0000-0000772A0000}"/>
    <cellStyle name="Normal 2 5 4 3 4 5" xfId="12997" xr:uid="{00000000-0005-0000-0000-0000782A0000}"/>
    <cellStyle name="Normal 2 5 4 3 4 5 2" xfId="26014" xr:uid="{00000000-0005-0000-0000-0000792A0000}"/>
    <cellStyle name="Normal 2 5 4 3 4 6" xfId="7731" xr:uid="{00000000-0005-0000-0000-00007A2A0000}"/>
    <cellStyle name="Normal 2 5 4 3 4 6 2" xfId="20763" xr:uid="{00000000-0005-0000-0000-00007B2A0000}"/>
    <cellStyle name="Normal 2 5 4 3 4 7" xfId="4185" xr:uid="{00000000-0005-0000-0000-00007C2A0000}"/>
    <cellStyle name="Normal 2 5 4 3 4 7 2" xfId="17274" xr:uid="{00000000-0005-0000-0000-00007D2A0000}"/>
    <cellStyle name="Normal 2 5 4 3 4 8" xfId="14217" xr:uid="{00000000-0005-0000-0000-00007E2A0000}"/>
    <cellStyle name="Normal 2 5 4 3 5" xfId="1322" xr:uid="{00000000-0005-0000-0000-00007F2A0000}"/>
    <cellStyle name="Normal 2 5 4 3 5 2" xfId="2880" xr:uid="{00000000-0005-0000-0000-0000802A0000}"/>
    <cellStyle name="Normal 2 5 4 3 5 2 2" xfId="10525" xr:uid="{00000000-0005-0000-0000-0000812A0000}"/>
    <cellStyle name="Normal 2 5 4 3 5 2 2 2" xfId="23551" xr:uid="{00000000-0005-0000-0000-0000822A0000}"/>
    <cellStyle name="Normal 2 5 4 3 5 2 3" xfId="5508" xr:uid="{00000000-0005-0000-0000-0000832A0000}"/>
    <cellStyle name="Normal 2 5 4 3 5 2 3 2" xfId="18544" xr:uid="{00000000-0005-0000-0000-0000842A0000}"/>
    <cellStyle name="Normal 2 5 4 3 5 2 4" xfId="16143" xr:uid="{00000000-0005-0000-0000-0000852A0000}"/>
    <cellStyle name="Normal 2 5 4 3 5 3" xfId="6906" xr:uid="{00000000-0005-0000-0000-0000862A0000}"/>
    <cellStyle name="Normal 2 5 4 3 5 3 2" xfId="11921" xr:uid="{00000000-0005-0000-0000-0000872A0000}"/>
    <cellStyle name="Normal 2 5 4 3 5 3 2 2" xfId="24947" xr:uid="{00000000-0005-0000-0000-0000882A0000}"/>
    <cellStyle name="Normal 2 5 4 3 5 3 3" xfId="19940" xr:uid="{00000000-0005-0000-0000-0000892A0000}"/>
    <cellStyle name="Normal 2 5 4 3 5 4" xfId="8713" xr:uid="{00000000-0005-0000-0000-00008A2A0000}"/>
    <cellStyle name="Normal 2 5 4 3 5 4 2" xfId="21742" xr:uid="{00000000-0005-0000-0000-00008B2A0000}"/>
    <cellStyle name="Normal 2 5 4 3 5 5" xfId="13375" xr:uid="{00000000-0005-0000-0000-00008C2A0000}"/>
    <cellStyle name="Normal 2 5 4 3 5 5 2" xfId="26392" xr:uid="{00000000-0005-0000-0000-00008D2A0000}"/>
    <cellStyle name="Normal 2 5 4 3 5 6" xfId="8119" xr:uid="{00000000-0005-0000-0000-00008E2A0000}"/>
    <cellStyle name="Normal 2 5 4 3 5 6 2" xfId="21150" xr:uid="{00000000-0005-0000-0000-00008F2A0000}"/>
    <cellStyle name="Normal 2 5 4 3 5 7" xfId="3643" xr:uid="{00000000-0005-0000-0000-0000902A0000}"/>
    <cellStyle name="Normal 2 5 4 3 5 7 2" xfId="16735" xr:uid="{00000000-0005-0000-0000-0000912A0000}"/>
    <cellStyle name="Normal 2 5 4 3 5 8" xfId="14709" xr:uid="{00000000-0005-0000-0000-0000922A0000}"/>
    <cellStyle name="Normal 2 5 4 3 6" xfId="1715" xr:uid="{00000000-0005-0000-0000-0000932A0000}"/>
    <cellStyle name="Normal 2 5 4 3 6 2" xfId="9599" xr:uid="{00000000-0005-0000-0000-0000942A0000}"/>
    <cellStyle name="Normal 2 5 4 3 6 2 2" xfId="22625" xr:uid="{00000000-0005-0000-0000-0000952A0000}"/>
    <cellStyle name="Normal 2 5 4 3 6 3" xfId="4581" xr:uid="{00000000-0005-0000-0000-0000962A0000}"/>
    <cellStyle name="Normal 2 5 4 3 6 3 2" xfId="17618" xr:uid="{00000000-0005-0000-0000-0000972A0000}"/>
    <cellStyle name="Normal 2 5 4 3 6 4" xfId="15100" xr:uid="{00000000-0005-0000-0000-0000982A0000}"/>
    <cellStyle name="Normal 2 5 4 3 7" xfId="5862" xr:uid="{00000000-0005-0000-0000-0000992A0000}"/>
    <cellStyle name="Normal 2 5 4 3 7 2" xfId="10878" xr:uid="{00000000-0005-0000-0000-00009A2A0000}"/>
    <cellStyle name="Normal 2 5 4 3 7 2 2" xfId="23904" xr:uid="{00000000-0005-0000-0000-00009B2A0000}"/>
    <cellStyle name="Normal 2 5 4 3 7 3" xfId="18897" xr:uid="{00000000-0005-0000-0000-00009C2A0000}"/>
    <cellStyle name="Normal 2 5 4 3 8" xfId="8439" xr:uid="{00000000-0005-0000-0000-00009D2A0000}"/>
    <cellStyle name="Normal 2 5 4 3 8 2" xfId="21468" xr:uid="{00000000-0005-0000-0000-00009E2A0000}"/>
    <cellStyle name="Normal 2 5 4 3 9" xfId="12332" xr:uid="{00000000-0005-0000-0000-00009F2A0000}"/>
    <cellStyle name="Normal 2 5 4 3 9 2" xfId="25349" xr:uid="{00000000-0005-0000-0000-0000A02A0000}"/>
    <cellStyle name="Normal 2 5 4 3_Degree data" xfId="3056" xr:uid="{00000000-0005-0000-0000-0000A12A0000}"/>
    <cellStyle name="Normal 2 5 4 4" xfId="329" xr:uid="{00000000-0005-0000-0000-0000A22A0000}"/>
    <cellStyle name="Normal 2 5 4 4 10" xfId="7221" xr:uid="{00000000-0005-0000-0000-0000A32A0000}"/>
    <cellStyle name="Normal 2 5 4 4 10 2" xfId="20253" xr:uid="{00000000-0005-0000-0000-0000A42A0000}"/>
    <cellStyle name="Normal 2 5 4 4 11" xfId="3285" xr:uid="{00000000-0005-0000-0000-0000A52A0000}"/>
    <cellStyle name="Normal 2 5 4 4 11 2" xfId="16385" xr:uid="{00000000-0005-0000-0000-0000A62A0000}"/>
    <cellStyle name="Normal 2 5 4 4 12" xfId="13739" xr:uid="{00000000-0005-0000-0000-0000A72A0000}"/>
    <cellStyle name="Normal 2 5 4 4 2" xfId="686" xr:uid="{00000000-0005-0000-0000-0000A82A0000}"/>
    <cellStyle name="Normal 2 5 4 4 2 10" xfId="14089" xr:uid="{00000000-0005-0000-0000-0000A92A0000}"/>
    <cellStyle name="Normal 2 5 4 4 2 2" xfId="1095" xr:uid="{00000000-0005-0000-0000-0000AA2A0000}"/>
    <cellStyle name="Normal 2 5 4 4 2 2 2" xfId="2035" xr:uid="{00000000-0005-0000-0000-0000AB2A0000}"/>
    <cellStyle name="Normal 2 5 4 4 2 2 2 2" xfId="10141" xr:uid="{00000000-0005-0000-0000-0000AC2A0000}"/>
    <cellStyle name="Normal 2 5 4 4 2 2 2 2 2" xfId="23167" xr:uid="{00000000-0005-0000-0000-0000AD2A0000}"/>
    <cellStyle name="Normal 2 5 4 4 2 2 2 3" xfId="5123" xr:uid="{00000000-0005-0000-0000-0000AE2A0000}"/>
    <cellStyle name="Normal 2 5 4 4 2 2 2 3 2" xfId="18160" xr:uid="{00000000-0005-0000-0000-0000AF2A0000}"/>
    <cellStyle name="Normal 2 5 4 4 2 2 2 4" xfId="15420" xr:uid="{00000000-0005-0000-0000-0000B02A0000}"/>
    <cellStyle name="Normal 2 5 4 4 2 2 3" xfId="6182" xr:uid="{00000000-0005-0000-0000-0000B12A0000}"/>
    <cellStyle name="Normal 2 5 4 4 2 2 3 2" xfId="11198" xr:uid="{00000000-0005-0000-0000-0000B22A0000}"/>
    <cellStyle name="Normal 2 5 4 4 2 2 3 2 2" xfId="24224" xr:uid="{00000000-0005-0000-0000-0000B32A0000}"/>
    <cellStyle name="Normal 2 5 4 4 2 2 3 3" xfId="19217" xr:uid="{00000000-0005-0000-0000-0000B42A0000}"/>
    <cellStyle name="Normal 2 5 4 4 2 2 4" xfId="9257" xr:uid="{00000000-0005-0000-0000-0000B52A0000}"/>
    <cellStyle name="Normal 2 5 4 4 2 2 4 2" xfId="22284" xr:uid="{00000000-0005-0000-0000-0000B62A0000}"/>
    <cellStyle name="Normal 2 5 4 4 2 2 5" xfId="12652" xr:uid="{00000000-0005-0000-0000-0000B72A0000}"/>
    <cellStyle name="Normal 2 5 4 4 2 2 5 2" xfId="25669" xr:uid="{00000000-0005-0000-0000-0000B82A0000}"/>
    <cellStyle name="Normal 2 5 4 4 2 2 6" xfId="7734" xr:uid="{00000000-0005-0000-0000-0000B92A0000}"/>
    <cellStyle name="Normal 2 5 4 4 2 2 6 2" xfId="20766" xr:uid="{00000000-0005-0000-0000-0000BA2A0000}"/>
    <cellStyle name="Normal 2 5 4 4 2 2 7" xfId="4188" xr:uid="{00000000-0005-0000-0000-0000BB2A0000}"/>
    <cellStyle name="Normal 2 5 4 4 2 2 7 2" xfId="17277" xr:uid="{00000000-0005-0000-0000-0000BC2A0000}"/>
    <cellStyle name="Normal 2 5 4 4 2 2 8" xfId="14491" xr:uid="{00000000-0005-0000-0000-0000BD2A0000}"/>
    <cellStyle name="Normal 2 5 4 4 2 3" xfId="1453" xr:uid="{00000000-0005-0000-0000-0000BE2A0000}"/>
    <cellStyle name="Normal 2 5 4 4 2 3 2" xfId="2384" xr:uid="{00000000-0005-0000-0000-0000BF2A0000}"/>
    <cellStyle name="Normal 2 5 4 4 2 3 2 2" xfId="10654" xr:uid="{00000000-0005-0000-0000-0000C02A0000}"/>
    <cellStyle name="Normal 2 5 4 4 2 3 2 2 2" xfId="23680" xr:uid="{00000000-0005-0000-0000-0000C12A0000}"/>
    <cellStyle name="Normal 2 5 4 4 2 3 2 3" xfId="5637" xr:uid="{00000000-0005-0000-0000-0000C22A0000}"/>
    <cellStyle name="Normal 2 5 4 4 2 3 2 3 2" xfId="18673" xr:uid="{00000000-0005-0000-0000-0000C32A0000}"/>
    <cellStyle name="Normal 2 5 4 4 2 3 2 4" xfId="15768" xr:uid="{00000000-0005-0000-0000-0000C42A0000}"/>
    <cellStyle name="Normal 2 5 4 4 2 3 3" xfId="6531" xr:uid="{00000000-0005-0000-0000-0000C52A0000}"/>
    <cellStyle name="Normal 2 5 4 4 2 3 3 2" xfId="11546" xr:uid="{00000000-0005-0000-0000-0000C62A0000}"/>
    <cellStyle name="Normal 2 5 4 4 2 3 3 2 2" xfId="24572" xr:uid="{00000000-0005-0000-0000-0000C72A0000}"/>
    <cellStyle name="Normal 2 5 4 4 2 3 3 3" xfId="19565" xr:uid="{00000000-0005-0000-0000-0000C82A0000}"/>
    <cellStyle name="Normal 2 5 4 4 2 3 4" xfId="9061" xr:uid="{00000000-0005-0000-0000-0000C92A0000}"/>
    <cellStyle name="Normal 2 5 4 4 2 3 4 2" xfId="22088" xr:uid="{00000000-0005-0000-0000-0000CA2A0000}"/>
    <cellStyle name="Normal 2 5 4 4 2 3 5" xfId="13000" xr:uid="{00000000-0005-0000-0000-0000CB2A0000}"/>
    <cellStyle name="Normal 2 5 4 4 2 3 5 2" xfId="26017" xr:uid="{00000000-0005-0000-0000-0000CC2A0000}"/>
    <cellStyle name="Normal 2 5 4 4 2 3 6" xfId="8248" xr:uid="{00000000-0005-0000-0000-0000CD2A0000}"/>
    <cellStyle name="Normal 2 5 4 4 2 3 6 2" xfId="21279" xr:uid="{00000000-0005-0000-0000-0000CE2A0000}"/>
    <cellStyle name="Normal 2 5 4 4 2 3 7" xfId="3992" xr:uid="{00000000-0005-0000-0000-0000CF2A0000}"/>
    <cellStyle name="Normal 2 5 4 4 2 3 7 2" xfId="17081" xr:uid="{00000000-0005-0000-0000-0000D02A0000}"/>
    <cellStyle name="Normal 2 5 4 4 2 3 8" xfId="14838" xr:uid="{00000000-0005-0000-0000-0000D12A0000}"/>
    <cellStyle name="Normal 2 5 4 4 2 4" xfId="3012" xr:uid="{00000000-0005-0000-0000-0000D22A0000}"/>
    <cellStyle name="Normal 2 5 4 4 2 4 2" xfId="7035" xr:uid="{00000000-0005-0000-0000-0000D32A0000}"/>
    <cellStyle name="Normal 2 5 4 4 2 4 2 2" xfId="12050" xr:uid="{00000000-0005-0000-0000-0000D42A0000}"/>
    <cellStyle name="Normal 2 5 4 4 2 4 2 2 2" xfId="25076" xr:uid="{00000000-0005-0000-0000-0000D52A0000}"/>
    <cellStyle name="Normal 2 5 4 4 2 4 2 3" xfId="20069" xr:uid="{00000000-0005-0000-0000-0000D62A0000}"/>
    <cellStyle name="Normal 2 5 4 4 2 4 3" xfId="13504" xr:uid="{00000000-0005-0000-0000-0000D72A0000}"/>
    <cellStyle name="Normal 2 5 4 4 2 4 3 2" xfId="26521" xr:uid="{00000000-0005-0000-0000-0000D82A0000}"/>
    <cellStyle name="Normal 2 5 4 4 2 4 4" xfId="9945" xr:uid="{00000000-0005-0000-0000-0000D92A0000}"/>
    <cellStyle name="Normal 2 5 4 4 2 4 4 2" xfId="22971" xr:uid="{00000000-0005-0000-0000-0000DA2A0000}"/>
    <cellStyle name="Normal 2 5 4 4 2 4 5" xfId="4927" xr:uid="{00000000-0005-0000-0000-0000DB2A0000}"/>
    <cellStyle name="Normal 2 5 4 4 2 4 5 2" xfId="17964" xr:uid="{00000000-0005-0000-0000-0000DC2A0000}"/>
    <cellStyle name="Normal 2 5 4 4 2 4 6" xfId="16272" xr:uid="{00000000-0005-0000-0000-0000DD2A0000}"/>
    <cellStyle name="Normal 2 5 4 4 2 5" xfId="1844" xr:uid="{00000000-0005-0000-0000-0000DE2A0000}"/>
    <cellStyle name="Normal 2 5 4 4 2 5 2" xfId="11007" xr:uid="{00000000-0005-0000-0000-0000DF2A0000}"/>
    <cellStyle name="Normal 2 5 4 4 2 5 2 2" xfId="24033" xr:uid="{00000000-0005-0000-0000-0000E02A0000}"/>
    <cellStyle name="Normal 2 5 4 4 2 5 3" xfId="5991" xr:uid="{00000000-0005-0000-0000-0000E12A0000}"/>
    <cellStyle name="Normal 2 5 4 4 2 5 3 2" xfId="19026" xr:uid="{00000000-0005-0000-0000-0000E22A0000}"/>
    <cellStyle name="Normal 2 5 4 4 2 5 4" xfId="15229" xr:uid="{00000000-0005-0000-0000-0000E32A0000}"/>
    <cellStyle name="Normal 2 5 4 4 2 6" xfId="8568" xr:uid="{00000000-0005-0000-0000-0000E42A0000}"/>
    <cellStyle name="Normal 2 5 4 4 2 6 2" xfId="21597" xr:uid="{00000000-0005-0000-0000-0000E52A0000}"/>
    <cellStyle name="Normal 2 5 4 4 2 7" xfId="12461" xr:uid="{00000000-0005-0000-0000-0000E62A0000}"/>
    <cellStyle name="Normal 2 5 4 4 2 7 2" xfId="25478" xr:uid="{00000000-0005-0000-0000-0000E72A0000}"/>
    <cellStyle name="Normal 2 5 4 4 2 8" xfId="7538" xr:uid="{00000000-0005-0000-0000-0000E82A0000}"/>
    <cellStyle name="Normal 2 5 4 4 2 8 2" xfId="20570" xr:uid="{00000000-0005-0000-0000-0000E92A0000}"/>
    <cellStyle name="Normal 2 5 4 4 2 9" xfId="3490" xr:uid="{00000000-0005-0000-0000-0000EA2A0000}"/>
    <cellStyle name="Normal 2 5 4 4 2 9 2" xfId="16590" xr:uid="{00000000-0005-0000-0000-0000EB2A0000}"/>
    <cellStyle name="Normal 2 5 4 4 2_Degree data" xfId="2606" xr:uid="{00000000-0005-0000-0000-0000EC2A0000}"/>
    <cellStyle name="Normal 2 5 4 4 3" xfId="481" xr:uid="{00000000-0005-0000-0000-0000ED2A0000}"/>
    <cellStyle name="Normal 2 5 4 4 3 2" xfId="2034" xr:uid="{00000000-0005-0000-0000-0000EE2A0000}"/>
    <cellStyle name="Normal 2 5 4 4 3 2 2" xfId="9740" xr:uid="{00000000-0005-0000-0000-0000EF2A0000}"/>
    <cellStyle name="Normal 2 5 4 4 3 2 2 2" xfId="22766" xr:uid="{00000000-0005-0000-0000-0000F02A0000}"/>
    <cellStyle name="Normal 2 5 4 4 3 2 3" xfId="4722" xr:uid="{00000000-0005-0000-0000-0000F12A0000}"/>
    <cellStyle name="Normal 2 5 4 4 3 2 3 2" xfId="17759" xr:uid="{00000000-0005-0000-0000-0000F22A0000}"/>
    <cellStyle name="Normal 2 5 4 4 3 2 4" xfId="15419" xr:uid="{00000000-0005-0000-0000-0000F32A0000}"/>
    <cellStyle name="Normal 2 5 4 4 3 3" xfId="6181" xr:uid="{00000000-0005-0000-0000-0000F42A0000}"/>
    <cellStyle name="Normal 2 5 4 4 3 3 2" xfId="11197" xr:uid="{00000000-0005-0000-0000-0000F52A0000}"/>
    <cellStyle name="Normal 2 5 4 4 3 3 2 2" xfId="24223" xr:uid="{00000000-0005-0000-0000-0000F62A0000}"/>
    <cellStyle name="Normal 2 5 4 4 3 3 3" xfId="19216" xr:uid="{00000000-0005-0000-0000-0000F72A0000}"/>
    <cellStyle name="Normal 2 5 4 4 3 4" xfId="8856" xr:uid="{00000000-0005-0000-0000-0000F82A0000}"/>
    <cellStyle name="Normal 2 5 4 4 3 4 2" xfId="21883" xr:uid="{00000000-0005-0000-0000-0000F92A0000}"/>
    <cellStyle name="Normal 2 5 4 4 3 5" xfId="12651" xr:uid="{00000000-0005-0000-0000-0000FA2A0000}"/>
    <cellStyle name="Normal 2 5 4 4 3 5 2" xfId="25668" xr:uid="{00000000-0005-0000-0000-0000FB2A0000}"/>
    <cellStyle name="Normal 2 5 4 4 3 6" xfId="7333" xr:uid="{00000000-0005-0000-0000-0000FC2A0000}"/>
    <cellStyle name="Normal 2 5 4 4 3 6 2" xfId="20365" xr:uid="{00000000-0005-0000-0000-0000FD2A0000}"/>
    <cellStyle name="Normal 2 5 4 4 3 7" xfId="3787" xr:uid="{00000000-0005-0000-0000-0000FE2A0000}"/>
    <cellStyle name="Normal 2 5 4 4 3 7 2" xfId="16876" xr:uid="{00000000-0005-0000-0000-0000FF2A0000}"/>
    <cellStyle name="Normal 2 5 4 4 3 8" xfId="13884" xr:uid="{00000000-0005-0000-0000-0000002B0000}"/>
    <cellStyle name="Normal 2 5 4 4 4" xfId="890" xr:uid="{00000000-0005-0000-0000-0000012B0000}"/>
    <cellStyle name="Normal 2 5 4 4 4 2" xfId="2383" xr:uid="{00000000-0005-0000-0000-0000022B0000}"/>
    <cellStyle name="Normal 2 5 4 4 4 2 2" xfId="10140" xr:uid="{00000000-0005-0000-0000-0000032B0000}"/>
    <cellStyle name="Normal 2 5 4 4 4 2 2 2" xfId="23166" xr:uid="{00000000-0005-0000-0000-0000042B0000}"/>
    <cellStyle name="Normal 2 5 4 4 4 2 3" xfId="5122" xr:uid="{00000000-0005-0000-0000-0000052B0000}"/>
    <cellStyle name="Normal 2 5 4 4 4 2 3 2" xfId="18159" xr:uid="{00000000-0005-0000-0000-0000062B0000}"/>
    <cellStyle name="Normal 2 5 4 4 4 2 4" xfId="15767" xr:uid="{00000000-0005-0000-0000-0000072B0000}"/>
    <cellStyle name="Normal 2 5 4 4 4 3" xfId="6530" xr:uid="{00000000-0005-0000-0000-0000082B0000}"/>
    <cellStyle name="Normal 2 5 4 4 4 3 2" xfId="11545" xr:uid="{00000000-0005-0000-0000-0000092B0000}"/>
    <cellStyle name="Normal 2 5 4 4 4 3 2 2" xfId="24571" xr:uid="{00000000-0005-0000-0000-00000A2B0000}"/>
    <cellStyle name="Normal 2 5 4 4 4 3 3" xfId="19564" xr:uid="{00000000-0005-0000-0000-00000B2B0000}"/>
    <cellStyle name="Normal 2 5 4 4 4 4" xfId="9256" xr:uid="{00000000-0005-0000-0000-00000C2B0000}"/>
    <cellStyle name="Normal 2 5 4 4 4 4 2" xfId="22283" xr:uid="{00000000-0005-0000-0000-00000D2B0000}"/>
    <cellStyle name="Normal 2 5 4 4 4 5" xfId="12999" xr:uid="{00000000-0005-0000-0000-00000E2B0000}"/>
    <cellStyle name="Normal 2 5 4 4 4 5 2" xfId="26016" xr:uid="{00000000-0005-0000-0000-00000F2B0000}"/>
    <cellStyle name="Normal 2 5 4 4 4 6" xfId="7733" xr:uid="{00000000-0005-0000-0000-0000102B0000}"/>
    <cellStyle name="Normal 2 5 4 4 4 6 2" xfId="20765" xr:uid="{00000000-0005-0000-0000-0000112B0000}"/>
    <cellStyle name="Normal 2 5 4 4 4 7" xfId="4187" xr:uid="{00000000-0005-0000-0000-0000122B0000}"/>
    <cellStyle name="Normal 2 5 4 4 4 7 2" xfId="17276" xr:uid="{00000000-0005-0000-0000-0000132B0000}"/>
    <cellStyle name="Normal 2 5 4 4 4 8" xfId="14286" xr:uid="{00000000-0005-0000-0000-0000142B0000}"/>
    <cellStyle name="Normal 2 5 4 4 5" xfId="1242" xr:uid="{00000000-0005-0000-0000-0000152B0000}"/>
    <cellStyle name="Normal 2 5 4 4 5 2" xfId="2798" xr:uid="{00000000-0005-0000-0000-0000162B0000}"/>
    <cellStyle name="Normal 2 5 4 4 5 2 2" xfId="10449" xr:uid="{00000000-0005-0000-0000-0000172B0000}"/>
    <cellStyle name="Normal 2 5 4 4 5 2 2 2" xfId="23475" xr:uid="{00000000-0005-0000-0000-0000182B0000}"/>
    <cellStyle name="Normal 2 5 4 4 5 2 3" xfId="5432" xr:uid="{00000000-0005-0000-0000-0000192B0000}"/>
    <cellStyle name="Normal 2 5 4 4 5 2 3 2" xfId="18468" xr:uid="{00000000-0005-0000-0000-00001A2B0000}"/>
    <cellStyle name="Normal 2 5 4 4 5 2 4" xfId="16067" xr:uid="{00000000-0005-0000-0000-00001B2B0000}"/>
    <cellStyle name="Normal 2 5 4 4 5 3" xfId="6830" xr:uid="{00000000-0005-0000-0000-00001C2B0000}"/>
    <cellStyle name="Normal 2 5 4 4 5 3 2" xfId="11845" xr:uid="{00000000-0005-0000-0000-00001D2B0000}"/>
    <cellStyle name="Normal 2 5 4 4 5 3 2 2" xfId="24871" xr:uid="{00000000-0005-0000-0000-00001E2B0000}"/>
    <cellStyle name="Normal 2 5 4 4 5 3 3" xfId="19864" xr:uid="{00000000-0005-0000-0000-00001F2B0000}"/>
    <cellStyle name="Normal 2 5 4 4 5 4" xfId="8742" xr:uid="{00000000-0005-0000-0000-0000202B0000}"/>
    <cellStyle name="Normal 2 5 4 4 5 4 2" xfId="21771" xr:uid="{00000000-0005-0000-0000-0000212B0000}"/>
    <cellStyle name="Normal 2 5 4 4 5 5" xfId="13299" xr:uid="{00000000-0005-0000-0000-0000222B0000}"/>
    <cellStyle name="Normal 2 5 4 4 5 5 2" xfId="26316" xr:uid="{00000000-0005-0000-0000-0000232B0000}"/>
    <cellStyle name="Normal 2 5 4 4 5 6" xfId="8043" xr:uid="{00000000-0005-0000-0000-0000242B0000}"/>
    <cellStyle name="Normal 2 5 4 4 5 6 2" xfId="21074" xr:uid="{00000000-0005-0000-0000-0000252B0000}"/>
    <cellStyle name="Normal 2 5 4 4 5 7" xfId="3672" xr:uid="{00000000-0005-0000-0000-0000262B0000}"/>
    <cellStyle name="Normal 2 5 4 4 5 7 2" xfId="16764" xr:uid="{00000000-0005-0000-0000-0000272B0000}"/>
    <cellStyle name="Normal 2 5 4 4 5 8" xfId="14633" xr:uid="{00000000-0005-0000-0000-0000282B0000}"/>
    <cellStyle name="Normal 2 5 4 4 6" xfId="1639" xr:uid="{00000000-0005-0000-0000-0000292B0000}"/>
    <cellStyle name="Normal 2 5 4 4 6 2" xfId="9628" xr:uid="{00000000-0005-0000-0000-00002A2B0000}"/>
    <cellStyle name="Normal 2 5 4 4 6 2 2" xfId="22654" xr:uid="{00000000-0005-0000-0000-00002B2B0000}"/>
    <cellStyle name="Normal 2 5 4 4 6 3" xfId="4610" xr:uid="{00000000-0005-0000-0000-00002C2B0000}"/>
    <cellStyle name="Normal 2 5 4 4 6 3 2" xfId="17647" xr:uid="{00000000-0005-0000-0000-00002D2B0000}"/>
    <cellStyle name="Normal 2 5 4 4 6 4" xfId="15024" xr:uid="{00000000-0005-0000-0000-00002E2B0000}"/>
    <cellStyle name="Normal 2 5 4 4 7" xfId="5786" xr:uid="{00000000-0005-0000-0000-00002F2B0000}"/>
    <cellStyle name="Normal 2 5 4 4 7 2" xfId="10802" xr:uid="{00000000-0005-0000-0000-0000302B0000}"/>
    <cellStyle name="Normal 2 5 4 4 7 2 2" xfId="23828" xr:uid="{00000000-0005-0000-0000-0000312B0000}"/>
    <cellStyle name="Normal 2 5 4 4 7 3" xfId="18821" xr:uid="{00000000-0005-0000-0000-0000322B0000}"/>
    <cellStyle name="Normal 2 5 4 4 8" xfId="8363" xr:uid="{00000000-0005-0000-0000-0000332B0000}"/>
    <cellStyle name="Normal 2 5 4 4 8 2" xfId="21392" xr:uid="{00000000-0005-0000-0000-0000342B0000}"/>
    <cellStyle name="Normal 2 5 4 4 9" xfId="12256" xr:uid="{00000000-0005-0000-0000-0000352B0000}"/>
    <cellStyle name="Normal 2 5 4 4 9 2" xfId="25273" xr:uid="{00000000-0005-0000-0000-0000362B0000}"/>
    <cellStyle name="Normal 2 5 4 4_Degree data" xfId="2642" xr:uid="{00000000-0005-0000-0000-0000372B0000}"/>
    <cellStyle name="Normal 2 5 4 5" xfId="303" xr:uid="{00000000-0005-0000-0000-0000382B0000}"/>
    <cellStyle name="Normal 2 5 4 5 10" xfId="13716" xr:uid="{00000000-0005-0000-0000-0000392B0000}"/>
    <cellStyle name="Normal 2 5 4 5 2" xfId="581" xr:uid="{00000000-0005-0000-0000-00003A2B0000}"/>
    <cellStyle name="Normal 2 5 4 5 2 2" xfId="2036" xr:uid="{00000000-0005-0000-0000-00003B2B0000}"/>
    <cellStyle name="Normal 2 5 4 5 2 2 2" xfId="10142" xr:uid="{00000000-0005-0000-0000-00003C2B0000}"/>
    <cellStyle name="Normal 2 5 4 5 2 2 2 2" xfId="23168" xr:uid="{00000000-0005-0000-0000-00003D2B0000}"/>
    <cellStyle name="Normal 2 5 4 5 2 2 3" xfId="5124" xr:uid="{00000000-0005-0000-0000-00003E2B0000}"/>
    <cellStyle name="Normal 2 5 4 5 2 2 3 2" xfId="18161" xr:uid="{00000000-0005-0000-0000-00003F2B0000}"/>
    <cellStyle name="Normal 2 5 4 5 2 2 4" xfId="15421" xr:uid="{00000000-0005-0000-0000-0000402B0000}"/>
    <cellStyle name="Normal 2 5 4 5 2 3" xfId="6183" xr:uid="{00000000-0005-0000-0000-0000412B0000}"/>
    <cellStyle name="Normal 2 5 4 5 2 3 2" xfId="11199" xr:uid="{00000000-0005-0000-0000-0000422B0000}"/>
    <cellStyle name="Normal 2 5 4 5 2 3 2 2" xfId="24225" xr:uid="{00000000-0005-0000-0000-0000432B0000}"/>
    <cellStyle name="Normal 2 5 4 5 2 3 3" xfId="19218" xr:uid="{00000000-0005-0000-0000-0000442B0000}"/>
    <cellStyle name="Normal 2 5 4 5 2 4" xfId="9258" xr:uid="{00000000-0005-0000-0000-0000452B0000}"/>
    <cellStyle name="Normal 2 5 4 5 2 4 2" xfId="22285" xr:uid="{00000000-0005-0000-0000-0000462B0000}"/>
    <cellStyle name="Normal 2 5 4 5 2 5" xfId="12653" xr:uid="{00000000-0005-0000-0000-0000472B0000}"/>
    <cellStyle name="Normal 2 5 4 5 2 5 2" xfId="25670" xr:uid="{00000000-0005-0000-0000-0000482B0000}"/>
    <cellStyle name="Normal 2 5 4 5 2 6" xfId="7735" xr:uid="{00000000-0005-0000-0000-0000492B0000}"/>
    <cellStyle name="Normal 2 5 4 5 2 6 2" xfId="20767" xr:uid="{00000000-0005-0000-0000-00004A2B0000}"/>
    <cellStyle name="Normal 2 5 4 5 2 7" xfId="4189" xr:uid="{00000000-0005-0000-0000-00004B2B0000}"/>
    <cellStyle name="Normal 2 5 4 5 2 7 2" xfId="17278" xr:uid="{00000000-0005-0000-0000-00004C2B0000}"/>
    <cellStyle name="Normal 2 5 4 5 2 8" xfId="13984" xr:uid="{00000000-0005-0000-0000-00004D2B0000}"/>
    <cellStyle name="Normal 2 5 4 5 3" xfId="990" xr:uid="{00000000-0005-0000-0000-00004E2B0000}"/>
    <cellStyle name="Normal 2 5 4 5 3 2" xfId="2385" xr:uid="{00000000-0005-0000-0000-00004F2B0000}"/>
    <cellStyle name="Normal 2 5 4 5 3 2 2" xfId="10549" xr:uid="{00000000-0005-0000-0000-0000502B0000}"/>
    <cellStyle name="Normal 2 5 4 5 3 2 2 2" xfId="23575" xr:uid="{00000000-0005-0000-0000-0000512B0000}"/>
    <cellStyle name="Normal 2 5 4 5 3 2 3" xfId="5532" xr:uid="{00000000-0005-0000-0000-0000522B0000}"/>
    <cellStyle name="Normal 2 5 4 5 3 2 3 2" xfId="18568" xr:uid="{00000000-0005-0000-0000-0000532B0000}"/>
    <cellStyle name="Normal 2 5 4 5 3 2 4" xfId="15769" xr:uid="{00000000-0005-0000-0000-0000542B0000}"/>
    <cellStyle name="Normal 2 5 4 5 3 3" xfId="6532" xr:uid="{00000000-0005-0000-0000-0000552B0000}"/>
    <cellStyle name="Normal 2 5 4 5 3 3 2" xfId="11547" xr:uid="{00000000-0005-0000-0000-0000562B0000}"/>
    <cellStyle name="Normal 2 5 4 5 3 3 2 2" xfId="24573" xr:uid="{00000000-0005-0000-0000-0000572B0000}"/>
    <cellStyle name="Normal 2 5 4 5 3 3 3" xfId="19566" xr:uid="{00000000-0005-0000-0000-0000582B0000}"/>
    <cellStyle name="Normal 2 5 4 5 3 4" xfId="8956" xr:uid="{00000000-0005-0000-0000-0000592B0000}"/>
    <cellStyle name="Normal 2 5 4 5 3 4 2" xfId="21983" xr:uid="{00000000-0005-0000-0000-00005A2B0000}"/>
    <cellStyle name="Normal 2 5 4 5 3 5" xfId="13001" xr:uid="{00000000-0005-0000-0000-00005B2B0000}"/>
    <cellStyle name="Normal 2 5 4 5 3 5 2" xfId="26018" xr:uid="{00000000-0005-0000-0000-00005C2B0000}"/>
    <cellStyle name="Normal 2 5 4 5 3 6" xfId="8143" xr:uid="{00000000-0005-0000-0000-00005D2B0000}"/>
    <cellStyle name="Normal 2 5 4 5 3 6 2" xfId="21174" xr:uid="{00000000-0005-0000-0000-00005E2B0000}"/>
    <cellStyle name="Normal 2 5 4 5 3 7" xfId="3887" xr:uid="{00000000-0005-0000-0000-00005F2B0000}"/>
    <cellStyle name="Normal 2 5 4 5 3 7 2" xfId="16976" xr:uid="{00000000-0005-0000-0000-0000602B0000}"/>
    <cellStyle name="Normal 2 5 4 5 3 8" xfId="14386" xr:uid="{00000000-0005-0000-0000-0000612B0000}"/>
    <cellStyle name="Normal 2 5 4 5 4" xfId="1346" xr:uid="{00000000-0005-0000-0000-0000622B0000}"/>
    <cellStyle name="Normal 2 5 4 5 4 2" xfId="2904" xr:uid="{00000000-0005-0000-0000-0000632B0000}"/>
    <cellStyle name="Normal 2 5 4 5 4 2 2" xfId="11945" xr:uid="{00000000-0005-0000-0000-0000642B0000}"/>
    <cellStyle name="Normal 2 5 4 5 4 2 2 2" xfId="24971" xr:uid="{00000000-0005-0000-0000-0000652B0000}"/>
    <cellStyle name="Normal 2 5 4 5 4 2 3" xfId="6930" xr:uid="{00000000-0005-0000-0000-0000662B0000}"/>
    <cellStyle name="Normal 2 5 4 5 4 2 3 2" xfId="19964" xr:uid="{00000000-0005-0000-0000-0000672B0000}"/>
    <cellStyle name="Normal 2 5 4 5 4 2 4" xfId="16167" xr:uid="{00000000-0005-0000-0000-0000682B0000}"/>
    <cellStyle name="Normal 2 5 4 5 4 3" xfId="13399" xr:uid="{00000000-0005-0000-0000-0000692B0000}"/>
    <cellStyle name="Normal 2 5 4 5 4 3 2" xfId="26416" xr:uid="{00000000-0005-0000-0000-00006A2B0000}"/>
    <cellStyle name="Normal 2 5 4 5 4 4" xfId="9840" xr:uid="{00000000-0005-0000-0000-00006B2B0000}"/>
    <cellStyle name="Normal 2 5 4 5 4 4 2" xfId="22866" xr:uid="{00000000-0005-0000-0000-00006C2B0000}"/>
    <cellStyle name="Normal 2 5 4 5 4 5" xfId="4822" xr:uid="{00000000-0005-0000-0000-00006D2B0000}"/>
    <cellStyle name="Normal 2 5 4 5 4 5 2" xfId="17859" xr:uid="{00000000-0005-0000-0000-00006E2B0000}"/>
    <cellStyle name="Normal 2 5 4 5 4 6" xfId="14733" xr:uid="{00000000-0005-0000-0000-00006F2B0000}"/>
    <cellStyle name="Normal 2 5 4 5 5" xfId="1739" xr:uid="{00000000-0005-0000-0000-0000702B0000}"/>
    <cellStyle name="Normal 2 5 4 5 5 2" xfId="10902" xr:uid="{00000000-0005-0000-0000-0000712B0000}"/>
    <cellStyle name="Normal 2 5 4 5 5 2 2" xfId="23928" xr:uid="{00000000-0005-0000-0000-0000722B0000}"/>
    <cellStyle name="Normal 2 5 4 5 5 3" xfId="5886" xr:uid="{00000000-0005-0000-0000-0000732B0000}"/>
    <cellStyle name="Normal 2 5 4 5 5 3 2" xfId="18921" xr:uid="{00000000-0005-0000-0000-0000742B0000}"/>
    <cellStyle name="Normal 2 5 4 5 5 4" xfId="15124" xr:uid="{00000000-0005-0000-0000-0000752B0000}"/>
    <cellStyle name="Normal 2 5 4 5 6" xfId="8463" xr:uid="{00000000-0005-0000-0000-0000762B0000}"/>
    <cellStyle name="Normal 2 5 4 5 6 2" xfId="21492" xr:uid="{00000000-0005-0000-0000-0000772B0000}"/>
    <cellStyle name="Normal 2 5 4 5 7" xfId="12356" xr:uid="{00000000-0005-0000-0000-0000782B0000}"/>
    <cellStyle name="Normal 2 5 4 5 7 2" xfId="25373" xr:uid="{00000000-0005-0000-0000-0000792B0000}"/>
    <cellStyle name="Normal 2 5 4 5 8" xfId="7433" xr:uid="{00000000-0005-0000-0000-00007A2B0000}"/>
    <cellStyle name="Normal 2 5 4 5 8 2" xfId="20465" xr:uid="{00000000-0005-0000-0000-00007B2B0000}"/>
    <cellStyle name="Normal 2 5 4 5 9" xfId="3385" xr:uid="{00000000-0005-0000-0000-00007C2B0000}"/>
    <cellStyle name="Normal 2 5 4 5 9 2" xfId="16485" xr:uid="{00000000-0005-0000-0000-00007D2B0000}"/>
    <cellStyle name="Normal 2 5 4 5_Degree data" xfId="2693" xr:uid="{00000000-0005-0000-0000-00007E2B0000}"/>
    <cellStyle name="Normal 2 5 4 6" xfId="457" xr:uid="{00000000-0005-0000-0000-00007F2B0000}"/>
    <cellStyle name="Normal 2 5 4 6 10" xfId="13860" xr:uid="{00000000-0005-0000-0000-0000802B0000}"/>
    <cellStyle name="Normal 2 5 4 6 2" xfId="866" xr:uid="{00000000-0005-0000-0000-0000812B0000}"/>
    <cellStyle name="Normal 2 5 4 6 2 2" xfId="2037" xr:uid="{00000000-0005-0000-0000-0000822B0000}"/>
    <cellStyle name="Normal 2 5 4 6 2 2 2" xfId="10143" xr:uid="{00000000-0005-0000-0000-0000832B0000}"/>
    <cellStyle name="Normal 2 5 4 6 2 2 2 2" xfId="23169" xr:uid="{00000000-0005-0000-0000-0000842B0000}"/>
    <cellStyle name="Normal 2 5 4 6 2 2 3" xfId="5125" xr:uid="{00000000-0005-0000-0000-0000852B0000}"/>
    <cellStyle name="Normal 2 5 4 6 2 2 3 2" xfId="18162" xr:uid="{00000000-0005-0000-0000-0000862B0000}"/>
    <cellStyle name="Normal 2 5 4 6 2 2 4" xfId="15422" xr:uid="{00000000-0005-0000-0000-0000872B0000}"/>
    <cellStyle name="Normal 2 5 4 6 2 3" xfId="6184" xr:uid="{00000000-0005-0000-0000-0000882B0000}"/>
    <cellStyle name="Normal 2 5 4 6 2 3 2" xfId="11200" xr:uid="{00000000-0005-0000-0000-0000892B0000}"/>
    <cellStyle name="Normal 2 5 4 6 2 3 2 2" xfId="24226" xr:uid="{00000000-0005-0000-0000-00008A2B0000}"/>
    <cellStyle name="Normal 2 5 4 6 2 3 3" xfId="19219" xr:uid="{00000000-0005-0000-0000-00008B2B0000}"/>
    <cellStyle name="Normal 2 5 4 6 2 4" xfId="9259" xr:uid="{00000000-0005-0000-0000-00008C2B0000}"/>
    <cellStyle name="Normal 2 5 4 6 2 4 2" xfId="22286" xr:uid="{00000000-0005-0000-0000-00008D2B0000}"/>
    <cellStyle name="Normal 2 5 4 6 2 5" xfId="12654" xr:uid="{00000000-0005-0000-0000-00008E2B0000}"/>
    <cellStyle name="Normal 2 5 4 6 2 5 2" xfId="25671" xr:uid="{00000000-0005-0000-0000-00008F2B0000}"/>
    <cellStyle name="Normal 2 5 4 6 2 6" xfId="7736" xr:uid="{00000000-0005-0000-0000-0000902B0000}"/>
    <cellStyle name="Normal 2 5 4 6 2 6 2" xfId="20768" xr:uid="{00000000-0005-0000-0000-0000912B0000}"/>
    <cellStyle name="Normal 2 5 4 6 2 7" xfId="4190" xr:uid="{00000000-0005-0000-0000-0000922B0000}"/>
    <cellStyle name="Normal 2 5 4 6 2 7 2" xfId="17279" xr:uid="{00000000-0005-0000-0000-0000932B0000}"/>
    <cellStyle name="Normal 2 5 4 6 2 8" xfId="14262" xr:uid="{00000000-0005-0000-0000-0000942B0000}"/>
    <cellStyle name="Normal 2 5 4 6 3" xfId="1216" xr:uid="{00000000-0005-0000-0000-0000952B0000}"/>
    <cellStyle name="Normal 2 5 4 6 3 2" xfId="2386" xr:uid="{00000000-0005-0000-0000-0000962B0000}"/>
    <cellStyle name="Normal 2 5 4 6 3 2 2" xfId="10425" xr:uid="{00000000-0005-0000-0000-0000972B0000}"/>
    <cellStyle name="Normal 2 5 4 6 3 2 2 2" xfId="23451" xr:uid="{00000000-0005-0000-0000-0000982B0000}"/>
    <cellStyle name="Normal 2 5 4 6 3 2 3" xfId="5408" xr:uid="{00000000-0005-0000-0000-0000992B0000}"/>
    <cellStyle name="Normal 2 5 4 6 3 2 3 2" xfId="18444" xr:uid="{00000000-0005-0000-0000-00009A2B0000}"/>
    <cellStyle name="Normal 2 5 4 6 3 2 4" xfId="15770" xr:uid="{00000000-0005-0000-0000-00009B2B0000}"/>
    <cellStyle name="Normal 2 5 4 6 3 3" xfId="6533" xr:uid="{00000000-0005-0000-0000-00009C2B0000}"/>
    <cellStyle name="Normal 2 5 4 6 3 3 2" xfId="11548" xr:uid="{00000000-0005-0000-0000-00009D2B0000}"/>
    <cellStyle name="Normal 2 5 4 6 3 3 2 2" xfId="24574" xr:uid="{00000000-0005-0000-0000-00009E2B0000}"/>
    <cellStyle name="Normal 2 5 4 6 3 3 3" xfId="19567" xr:uid="{00000000-0005-0000-0000-00009F2B0000}"/>
    <cellStyle name="Normal 2 5 4 6 3 4" xfId="9486" xr:uid="{00000000-0005-0000-0000-0000A02B0000}"/>
    <cellStyle name="Normal 2 5 4 6 3 4 2" xfId="22512" xr:uid="{00000000-0005-0000-0000-0000A12B0000}"/>
    <cellStyle name="Normal 2 5 4 6 3 5" xfId="13002" xr:uid="{00000000-0005-0000-0000-0000A22B0000}"/>
    <cellStyle name="Normal 2 5 4 6 3 5 2" xfId="26019" xr:uid="{00000000-0005-0000-0000-0000A32B0000}"/>
    <cellStyle name="Normal 2 5 4 6 3 6" xfId="8019" xr:uid="{00000000-0005-0000-0000-0000A42B0000}"/>
    <cellStyle name="Normal 2 5 4 6 3 6 2" xfId="21050" xr:uid="{00000000-0005-0000-0000-0000A52B0000}"/>
    <cellStyle name="Normal 2 5 4 6 3 7" xfId="4468" xr:uid="{00000000-0005-0000-0000-0000A62B0000}"/>
    <cellStyle name="Normal 2 5 4 6 3 7 2" xfId="17505" xr:uid="{00000000-0005-0000-0000-0000A72B0000}"/>
    <cellStyle name="Normal 2 5 4 6 3 8" xfId="14609" xr:uid="{00000000-0005-0000-0000-0000A82B0000}"/>
    <cellStyle name="Normal 2 5 4 6 4" xfId="2770" xr:uid="{00000000-0005-0000-0000-0000A92B0000}"/>
    <cellStyle name="Normal 2 5 4 6 4 2" xfId="6806" xr:uid="{00000000-0005-0000-0000-0000AA2B0000}"/>
    <cellStyle name="Normal 2 5 4 6 4 2 2" xfId="11821" xr:uid="{00000000-0005-0000-0000-0000AB2B0000}"/>
    <cellStyle name="Normal 2 5 4 6 4 2 2 2" xfId="24847" xr:uid="{00000000-0005-0000-0000-0000AC2B0000}"/>
    <cellStyle name="Normal 2 5 4 6 4 2 3" xfId="19840" xr:uid="{00000000-0005-0000-0000-0000AD2B0000}"/>
    <cellStyle name="Normal 2 5 4 6 4 3" xfId="13275" xr:uid="{00000000-0005-0000-0000-0000AE2B0000}"/>
    <cellStyle name="Normal 2 5 4 6 4 3 2" xfId="26292" xr:uid="{00000000-0005-0000-0000-0000AF2B0000}"/>
    <cellStyle name="Normal 2 5 4 6 4 4" xfId="9716" xr:uid="{00000000-0005-0000-0000-0000B02B0000}"/>
    <cellStyle name="Normal 2 5 4 6 4 4 2" xfId="22742" xr:uid="{00000000-0005-0000-0000-0000B12B0000}"/>
    <cellStyle name="Normal 2 5 4 6 4 5" xfId="4698" xr:uid="{00000000-0005-0000-0000-0000B22B0000}"/>
    <cellStyle name="Normal 2 5 4 6 4 5 2" xfId="17735" xr:uid="{00000000-0005-0000-0000-0000B32B0000}"/>
    <cellStyle name="Normal 2 5 4 6 4 6" xfId="16043" xr:uid="{00000000-0005-0000-0000-0000B42B0000}"/>
    <cellStyle name="Normal 2 5 4 6 5" xfId="1615" xr:uid="{00000000-0005-0000-0000-0000B52B0000}"/>
    <cellStyle name="Normal 2 5 4 6 5 2" xfId="10776" xr:uid="{00000000-0005-0000-0000-0000B62B0000}"/>
    <cellStyle name="Normal 2 5 4 6 5 2 2" xfId="23802" xr:uid="{00000000-0005-0000-0000-0000B72B0000}"/>
    <cellStyle name="Normal 2 5 4 6 5 3" xfId="5760" xr:uid="{00000000-0005-0000-0000-0000B82B0000}"/>
    <cellStyle name="Normal 2 5 4 6 5 3 2" xfId="18795" xr:uid="{00000000-0005-0000-0000-0000B92B0000}"/>
    <cellStyle name="Normal 2 5 4 6 5 4" xfId="15000" xr:uid="{00000000-0005-0000-0000-0000BA2B0000}"/>
    <cellStyle name="Normal 2 5 4 6 6" xfId="8832" xr:uid="{00000000-0005-0000-0000-0000BB2B0000}"/>
    <cellStyle name="Normal 2 5 4 6 6 2" xfId="21859" xr:uid="{00000000-0005-0000-0000-0000BC2B0000}"/>
    <cellStyle name="Normal 2 5 4 6 7" xfId="12232" xr:uid="{00000000-0005-0000-0000-0000BD2B0000}"/>
    <cellStyle name="Normal 2 5 4 6 7 2" xfId="25249" xr:uid="{00000000-0005-0000-0000-0000BE2B0000}"/>
    <cellStyle name="Normal 2 5 4 6 8" xfId="7309" xr:uid="{00000000-0005-0000-0000-0000BF2B0000}"/>
    <cellStyle name="Normal 2 5 4 6 8 2" xfId="20341" xr:uid="{00000000-0005-0000-0000-0000C02B0000}"/>
    <cellStyle name="Normal 2 5 4 6 9" xfId="3763" xr:uid="{00000000-0005-0000-0000-0000C12B0000}"/>
    <cellStyle name="Normal 2 5 4 6 9 2" xfId="16852" xr:uid="{00000000-0005-0000-0000-0000C22B0000}"/>
    <cellStyle name="Normal 2 5 4 6_Degree data" xfId="2605" xr:uid="{00000000-0005-0000-0000-0000C32B0000}"/>
    <cellStyle name="Normal 2 5 4 7" xfId="738" xr:uid="{00000000-0005-0000-0000-0000C42B0000}"/>
    <cellStyle name="Normal 2 5 4 7 2" xfId="2028" xr:uid="{00000000-0005-0000-0000-0000C52B0000}"/>
    <cellStyle name="Normal 2 5 4 7 2 2" xfId="10134" xr:uid="{00000000-0005-0000-0000-0000C62B0000}"/>
    <cellStyle name="Normal 2 5 4 7 2 2 2" xfId="23160" xr:uid="{00000000-0005-0000-0000-0000C72B0000}"/>
    <cellStyle name="Normal 2 5 4 7 2 3" xfId="5116" xr:uid="{00000000-0005-0000-0000-0000C82B0000}"/>
    <cellStyle name="Normal 2 5 4 7 2 3 2" xfId="18153" xr:uid="{00000000-0005-0000-0000-0000C92B0000}"/>
    <cellStyle name="Normal 2 5 4 7 2 4" xfId="15413" xr:uid="{00000000-0005-0000-0000-0000CA2B0000}"/>
    <cellStyle name="Normal 2 5 4 7 3" xfId="6175" xr:uid="{00000000-0005-0000-0000-0000CB2B0000}"/>
    <cellStyle name="Normal 2 5 4 7 3 2" xfId="11191" xr:uid="{00000000-0005-0000-0000-0000CC2B0000}"/>
    <cellStyle name="Normal 2 5 4 7 3 2 2" xfId="24217" xr:uid="{00000000-0005-0000-0000-0000CD2B0000}"/>
    <cellStyle name="Normal 2 5 4 7 3 3" xfId="19210" xr:uid="{00000000-0005-0000-0000-0000CE2B0000}"/>
    <cellStyle name="Normal 2 5 4 7 4" xfId="9250" xr:uid="{00000000-0005-0000-0000-0000CF2B0000}"/>
    <cellStyle name="Normal 2 5 4 7 4 2" xfId="22277" xr:uid="{00000000-0005-0000-0000-0000D02B0000}"/>
    <cellStyle name="Normal 2 5 4 7 5" xfId="12645" xr:uid="{00000000-0005-0000-0000-0000D12B0000}"/>
    <cellStyle name="Normal 2 5 4 7 5 2" xfId="25662" xr:uid="{00000000-0005-0000-0000-0000D22B0000}"/>
    <cellStyle name="Normal 2 5 4 7 6" xfId="7727" xr:uid="{00000000-0005-0000-0000-0000D32B0000}"/>
    <cellStyle name="Normal 2 5 4 7 6 2" xfId="20759" xr:uid="{00000000-0005-0000-0000-0000D42B0000}"/>
    <cellStyle name="Normal 2 5 4 7 7" xfId="4181" xr:uid="{00000000-0005-0000-0000-0000D52B0000}"/>
    <cellStyle name="Normal 2 5 4 7 7 2" xfId="17270" xr:uid="{00000000-0005-0000-0000-0000D62B0000}"/>
    <cellStyle name="Normal 2 5 4 7 8" xfId="14135" xr:uid="{00000000-0005-0000-0000-0000D72B0000}"/>
    <cellStyle name="Normal 2 5 4 8" xfId="1170" xr:uid="{00000000-0005-0000-0000-0000D82B0000}"/>
    <cellStyle name="Normal 2 5 4 8 2" xfId="2377" xr:uid="{00000000-0005-0000-0000-0000D92B0000}"/>
    <cellStyle name="Normal 2 5 4 8 2 2" xfId="10380" xr:uid="{00000000-0005-0000-0000-0000DA2B0000}"/>
    <cellStyle name="Normal 2 5 4 8 2 2 2" xfId="23406" xr:uid="{00000000-0005-0000-0000-0000DB2B0000}"/>
    <cellStyle name="Normal 2 5 4 8 2 3" xfId="5363" xr:uid="{00000000-0005-0000-0000-0000DC2B0000}"/>
    <cellStyle name="Normal 2 5 4 8 2 3 2" xfId="18399" xr:uid="{00000000-0005-0000-0000-0000DD2B0000}"/>
    <cellStyle name="Normal 2 5 4 8 2 4" xfId="15761" xr:uid="{00000000-0005-0000-0000-0000DE2B0000}"/>
    <cellStyle name="Normal 2 5 4 8 3" xfId="6524" xr:uid="{00000000-0005-0000-0000-0000DF2B0000}"/>
    <cellStyle name="Normal 2 5 4 8 3 2" xfId="11539" xr:uid="{00000000-0005-0000-0000-0000E02B0000}"/>
    <cellStyle name="Normal 2 5 4 8 3 2 2" xfId="24565" xr:uid="{00000000-0005-0000-0000-0000E12B0000}"/>
    <cellStyle name="Normal 2 5 4 8 3 3" xfId="19558" xr:uid="{00000000-0005-0000-0000-0000E22B0000}"/>
    <cellStyle name="Normal 2 5 4 8 4" xfId="8636" xr:uid="{00000000-0005-0000-0000-0000E32B0000}"/>
    <cellStyle name="Normal 2 5 4 8 4 2" xfId="21665" xr:uid="{00000000-0005-0000-0000-0000E42B0000}"/>
    <cellStyle name="Normal 2 5 4 8 5" xfId="12993" xr:uid="{00000000-0005-0000-0000-0000E52B0000}"/>
    <cellStyle name="Normal 2 5 4 8 5 2" xfId="26010" xr:uid="{00000000-0005-0000-0000-0000E62B0000}"/>
    <cellStyle name="Normal 2 5 4 8 6" xfId="7974" xr:uid="{00000000-0005-0000-0000-0000E72B0000}"/>
    <cellStyle name="Normal 2 5 4 8 6 2" xfId="21005" xr:uid="{00000000-0005-0000-0000-0000E82B0000}"/>
    <cellStyle name="Normal 2 5 4 8 7" xfId="3560" xr:uid="{00000000-0005-0000-0000-0000E92B0000}"/>
    <cellStyle name="Normal 2 5 4 8 7 2" xfId="16658" xr:uid="{00000000-0005-0000-0000-0000EA2B0000}"/>
    <cellStyle name="Normal 2 5 4 8 8" xfId="14564" xr:uid="{00000000-0005-0000-0000-0000EB2B0000}"/>
    <cellStyle name="Normal 2 5 4 9" xfId="2721" xr:uid="{00000000-0005-0000-0000-0000EC2B0000}"/>
    <cellStyle name="Normal 2 5 4 9 2" xfId="6761" xr:uid="{00000000-0005-0000-0000-0000ED2B0000}"/>
    <cellStyle name="Normal 2 5 4 9 2 2" xfId="11776" xr:uid="{00000000-0005-0000-0000-0000EE2B0000}"/>
    <cellStyle name="Normal 2 5 4 9 2 2 2" xfId="24802" xr:uid="{00000000-0005-0000-0000-0000EF2B0000}"/>
    <cellStyle name="Normal 2 5 4 9 2 3" xfId="19795" xr:uid="{00000000-0005-0000-0000-0000F02B0000}"/>
    <cellStyle name="Normal 2 5 4 9 3" xfId="13230" xr:uid="{00000000-0005-0000-0000-0000F12B0000}"/>
    <cellStyle name="Normal 2 5 4 9 3 2" xfId="26247" xr:uid="{00000000-0005-0000-0000-0000F22B0000}"/>
    <cellStyle name="Normal 2 5 4 9 4" xfId="9523" xr:uid="{00000000-0005-0000-0000-0000F32B0000}"/>
    <cellStyle name="Normal 2 5 4 9 4 2" xfId="22549" xr:uid="{00000000-0005-0000-0000-0000F42B0000}"/>
    <cellStyle name="Normal 2 5 4 9 5" xfId="4505" xr:uid="{00000000-0005-0000-0000-0000F52B0000}"/>
    <cellStyle name="Normal 2 5 4 9 5 2" xfId="17542" xr:uid="{00000000-0005-0000-0000-0000F62B0000}"/>
    <cellStyle name="Normal 2 5 4 9 6" xfId="15998" xr:uid="{00000000-0005-0000-0000-0000F72B0000}"/>
    <cellStyle name="Normal 2 5 4_Degree data" xfId="2609" xr:uid="{00000000-0005-0000-0000-0000F82B0000}"/>
    <cellStyle name="Normal 2 5 5" xfId="163" xr:uid="{00000000-0005-0000-0000-0000F92B0000}"/>
    <cellStyle name="Normal 2 5 5 10" xfId="8309" xr:uid="{00000000-0005-0000-0000-0000FA2B0000}"/>
    <cellStyle name="Normal 2 5 5 10 2" xfId="21338" xr:uid="{00000000-0005-0000-0000-0000FB2B0000}"/>
    <cellStyle name="Normal 2 5 5 11" xfId="12129" xr:uid="{00000000-0005-0000-0000-0000FC2B0000}"/>
    <cellStyle name="Normal 2 5 5 11 2" xfId="25146" xr:uid="{00000000-0005-0000-0000-0000FD2B0000}"/>
    <cellStyle name="Normal 2 5 5 12" xfId="7121" xr:uid="{00000000-0005-0000-0000-0000FE2B0000}"/>
    <cellStyle name="Normal 2 5 5 12 2" xfId="20153" xr:uid="{00000000-0005-0000-0000-0000FF2B0000}"/>
    <cellStyle name="Normal 2 5 5 13" xfId="3230" xr:uid="{00000000-0005-0000-0000-0000002C0000}"/>
    <cellStyle name="Normal 2 5 5 13 2" xfId="16331" xr:uid="{00000000-0005-0000-0000-0000012C0000}"/>
    <cellStyle name="Normal 2 5 5 14" xfId="13593" xr:uid="{00000000-0005-0000-0000-0000022C0000}"/>
    <cellStyle name="Normal 2 5 5 2" xfId="378" xr:uid="{00000000-0005-0000-0000-0000032C0000}"/>
    <cellStyle name="Normal 2 5 5 2 10" xfId="7164" xr:uid="{00000000-0005-0000-0000-0000042C0000}"/>
    <cellStyle name="Normal 2 5 5 2 10 2" xfId="20196" xr:uid="{00000000-0005-0000-0000-0000052C0000}"/>
    <cellStyle name="Normal 2 5 5 2 11" xfId="3333" xr:uid="{00000000-0005-0000-0000-0000062C0000}"/>
    <cellStyle name="Normal 2 5 5 2 11 2" xfId="16433" xr:uid="{00000000-0005-0000-0000-0000072C0000}"/>
    <cellStyle name="Normal 2 5 5 2 12" xfId="13787" xr:uid="{00000000-0005-0000-0000-0000082C0000}"/>
    <cellStyle name="Normal 2 5 5 2 2" xfId="629" xr:uid="{00000000-0005-0000-0000-0000092C0000}"/>
    <cellStyle name="Normal 2 5 5 2 2 10" xfId="14032" xr:uid="{00000000-0005-0000-0000-00000A2C0000}"/>
    <cellStyle name="Normal 2 5 5 2 2 2" xfId="1038" xr:uid="{00000000-0005-0000-0000-00000B2C0000}"/>
    <cellStyle name="Normal 2 5 5 2 2 2 2" xfId="2040" xr:uid="{00000000-0005-0000-0000-00000C2C0000}"/>
    <cellStyle name="Normal 2 5 5 2 2 2 2 2" xfId="10146" xr:uid="{00000000-0005-0000-0000-00000D2C0000}"/>
    <cellStyle name="Normal 2 5 5 2 2 2 2 2 2" xfId="23172" xr:uid="{00000000-0005-0000-0000-00000E2C0000}"/>
    <cellStyle name="Normal 2 5 5 2 2 2 2 3" xfId="5128" xr:uid="{00000000-0005-0000-0000-00000F2C0000}"/>
    <cellStyle name="Normal 2 5 5 2 2 2 2 3 2" xfId="18165" xr:uid="{00000000-0005-0000-0000-0000102C0000}"/>
    <cellStyle name="Normal 2 5 5 2 2 2 2 4" xfId="15425" xr:uid="{00000000-0005-0000-0000-0000112C0000}"/>
    <cellStyle name="Normal 2 5 5 2 2 2 3" xfId="6187" xr:uid="{00000000-0005-0000-0000-0000122C0000}"/>
    <cellStyle name="Normal 2 5 5 2 2 2 3 2" xfId="11203" xr:uid="{00000000-0005-0000-0000-0000132C0000}"/>
    <cellStyle name="Normal 2 5 5 2 2 2 3 2 2" xfId="24229" xr:uid="{00000000-0005-0000-0000-0000142C0000}"/>
    <cellStyle name="Normal 2 5 5 2 2 2 3 3" xfId="19222" xr:uid="{00000000-0005-0000-0000-0000152C0000}"/>
    <cellStyle name="Normal 2 5 5 2 2 2 4" xfId="9262" xr:uid="{00000000-0005-0000-0000-0000162C0000}"/>
    <cellStyle name="Normal 2 5 5 2 2 2 4 2" xfId="22289" xr:uid="{00000000-0005-0000-0000-0000172C0000}"/>
    <cellStyle name="Normal 2 5 5 2 2 2 5" xfId="12657" xr:uid="{00000000-0005-0000-0000-0000182C0000}"/>
    <cellStyle name="Normal 2 5 5 2 2 2 5 2" xfId="25674" xr:uid="{00000000-0005-0000-0000-0000192C0000}"/>
    <cellStyle name="Normal 2 5 5 2 2 2 6" xfId="7739" xr:uid="{00000000-0005-0000-0000-00001A2C0000}"/>
    <cellStyle name="Normal 2 5 5 2 2 2 6 2" xfId="20771" xr:uid="{00000000-0005-0000-0000-00001B2C0000}"/>
    <cellStyle name="Normal 2 5 5 2 2 2 7" xfId="4193" xr:uid="{00000000-0005-0000-0000-00001C2C0000}"/>
    <cellStyle name="Normal 2 5 5 2 2 2 7 2" xfId="17282" xr:uid="{00000000-0005-0000-0000-00001D2C0000}"/>
    <cellStyle name="Normal 2 5 5 2 2 2 8" xfId="14434" xr:uid="{00000000-0005-0000-0000-00001E2C0000}"/>
    <cellStyle name="Normal 2 5 5 2 2 3" xfId="1395" xr:uid="{00000000-0005-0000-0000-00001F2C0000}"/>
    <cellStyle name="Normal 2 5 5 2 2 3 2" xfId="2389" xr:uid="{00000000-0005-0000-0000-0000202C0000}"/>
    <cellStyle name="Normal 2 5 5 2 2 3 2 2" xfId="10597" xr:uid="{00000000-0005-0000-0000-0000212C0000}"/>
    <cellStyle name="Normal 2 5 5 2 2 3 2 2 2" xfId="23623" xr:uid="{00000000-0005-0000-0000-0000222C0000}"/>
    <cellStyle name="Normal 2 5 5 2 2 3 2 3" xfId="5580" xr:uid="{00000000-0005-0000-0000-0000232C0000}"/>
    <cellStyle name="Normal 2 5 5 2 2 3 2 3 2" xfId="18616" xr:uid="{00000000-0005-0000-0000-0000242C0000}"/>
    <cellStyle name="Normal 2 5 5 2 2 3 2 4" xfId="15773" xr:uid="{00000000-0005-0000-0000-0000252C0000}"/>
    <cellStyle name="Normal 2 5 5 2 2 3 3" xfId="6536" xr:uid="{00000000-0005-0000-0000-0000262C0000}"/>
    <cellStyle name="Normal 2 5 5 2 2 3 3 2" xfId="11551" xr:uid="{00000000-0005-0000-0000-0000272C0000}"/>
    <cellStyle name="Normal 2 5 5 2 2 3 3 2 2" xfId="24577" xr:uid="{00000000-0005-0000-0000-0000282C0000}"/>
    <cellStyle name="Normal 2 5 5 2 2 3 3 3" xfId="19570" xr:uid="{00000000-0005-0000-0000-0000292C0000}"/>
    <cellStyle name="Normal 2 5 5 2 2 3 4" xfId="9004" xr:uid="{00000000-0005-0000-0000-00002A2C0000}"/>
    <cellStyle name="Normal 2 5 5 2 2 3 4 2" xfId="22031" xr:uid="{00000000-0005-0000-0000-00002B2C0000}"/>
    <cellStyle name="Normal 2 5 5 2 2 3 5" xfId="13005" xr:uid="{00000000-0005-0000-0000-00002C2C0000}"/>
    <cellStyle name="Normal 2 5 5 2 2 3 5 2" xfId="26022" xr:uid="{00000000-0005-0000-0000-00002D2C0000}"/>
    <cellStyle name="Normal 2 5 5 2 2 3 6" xfId="8191" xr:uid="{00000000-0005-0000-0000-00002E2C0000}"/>
    <cellStyle name="Normal 2 5 5 2 2 3 6 2" xfId="21222" xr:uid="{00000000-0005-0000-0000-00002F2C0000}"/>
    <cellStyle name="Normal 2 5 5 2 2 3 7" xfId="3935" xr:uid="{00000000-0005-0000-0000-0000302C0000}"/>
    <cellStyle name="Normal 2 5 5 2 2 3 7 2" xfId="17024" xr:uid="{00000000-0005-0000-0000-0000312C0000}"/>
    <cellStyle name="Normal 2 5 5 2 2 3 8" xfId="14781" xr:uid="{00000000-0005-0000-0000-0000322C0000}"/>
    <cellStyle name="Normal 2 5 5 2 2 4" xfId="2953" xr:uid="{00000000-0005-0000-0000-0000332C0000}"/>
    <cellStyle name="Normal 2 5 5 2 2 4 2" xfId="6978" xr:uid="{00000000-0005-0000-0000-0000342C0000}"/>
    <cellStyle name="Normal 2 5 5 2 2 4 2 2" xfId="11993" xr:uid="{00000000-0005-0000-0000-0000352C0000}"/>
    <cellStyle name="Normal 2 5 5 2 2 4 2 2 2" xfId="25019" xr:uid="{00000000-0005-0000-0000-0000362C0000}"/>
    <cellStyle name="Normal 2 5 5 2 2 4 2 3" xfId="20012" xr:uid="{00000000-0005-0000-0000-0000372C0000}"/>
    <cellStyle name="Normal 2 5 5 2 2 4 3" xfId="13447" xr:uid="{00000000-0005-0000-0000-0000382C0000}"/>
    <cellStyle name="Normal 2 5 5 2 2 4 3 2" xfId="26464" xr:uid="{00000000-0005-0000-0000-0000392C0000}"/>
    <cellStyle name="Normal 2 5 5 2 2 4 4" xfId="9888" xr:uid="{00000000-0005-0000-0000-00003A2C0000}"/>
    <cellStyle name="Normal 2 5 5 2 2 4 4 2" xfId="22914" xr:uid="{00000000-0005-0000-0000-00003B2C0000}"/>
    <cellStyle name="Normal 2 5 5 2 2 4 5" xfId="4870" xr:uid="{00000000-0005-0000-0000-00003C2C0000}"/>
    <cellStyle name="Normal 2 5 5 2 2 4 5 2" xfId="17907" xr:uid="{00000000-0005-0000-0000-00003D2C0000}"/>
    <cellStyle name="Normal 2 5 5 2 2 4 6" xfId="16215" xr:uid="{00000000-0005-0000-0000-00003E2C0000}"/>
    <cellStyle name="Normal 2 5 5 2 2 5" xfId="1787" xr:uid="{00000000-0005-0000-0000-00003F2C0000}"/>
    <cellStyle name="Normal 2 5 5 2 2 5 2" xfId="10950" xr:uid="{00000000-0005-0000-0000-0000402C0000}"/>
    <cellStyle name="Normal 2 5 5 2 2 5 2 2" xfId="23976" xr:uid="{00000000-0005-0000-0000-0000412C0000}"/>
    <cellStyle name="Normal 2 5 5 2 2 5 3" xfId="5934" xr:uid="{00000000-0005-0000-0000-0000422C0000}"/>
    <cellStyle name="Normal 2 5 5 2 2 5 3 2" xfId="18969" xr:uid="{00000000-0005-0000-0000-0000432C0000}"/>
    <cellStyle name="Normal 2 5 5 2 2 5 4" xfId="15172" xr:uid="{00000000-0005-0000-0000-0000442C0000}"/>
    <cellStyle name="Normal 2 5 5 2 2 6" xfId="8511" xr:uid="{00000000-0005-0000-0000-0000452C0000}"/>
    <cellStyle name="Normal 2 5 5 2 2 6 2" xfId="21540" xr:uid="{00000000-0005-0000-0000-0000462C0000}"/>
    <cellStyle name="Normal 2 5 5 2 2 7" xfId="12404" xr:uid="{00000000-0005-0000-0000-0000472C0000}"/>
    <cellStyle name="Normal 2 5 5 2 2 7 2" xfId="25421" xr:uid="{00000000-0005-0000-0000-0000482C0000}"/>
    <cellStyle name="Normal 2 5 5 2 2 8" xfId="7481" xr:uid="{00000000-0005-0000-0000-0000492C0000}"/>
    <cellStyle name="Normal 2 5 5 2 2 8 2" xfId="20513" xr:uid="{00000000-0005-0000-0000-00004A2C0000}"/>
    <cellStyle name="Normal 2 5 5 2 2 9" xfId="3433" xr:uid="{00000000-0005-0000-0000-00004B2C0000}"/>
    <cellStyle name="Normal 2 5 5 2 2 9 2" xfId="16533" xr:uid="{00000000-0005-0000-0000-00004C2C0000}"/>
    <cellStyle name="Normal 2 5 5 2 2_Degree data" xfId="2602" xr:uid="{00000000-0005-0000-0000-00004D2C0000}"/>
    <cellStyle name="Normal 2 5 5 2 3" xfId="529" xr:uid="{00000000-0005-0000-0000-00004E2C0000}"/>
    <cellStyle name="Normal 2 5 5 2 3 2" xfId="2039" xr:uid="{00000000-0005-0000-0000-00004F2C0000}"/>
    <cellStyle name="Normal 2 5 5 2 3 2 2" xfId="9788" xr:uid="{00000000-0005-0000-0000-0000502C0000}"/>
    <cellStyle name="Normal 2 5 5 2 3 2 2 2" xfId="22814" xr:uid="{00000000-0005-0000-0000-0000512C0000}"/>
    <cellStyle name="Normal 2 5 5 2 3 2 3" xfId="4770" xr:uid="{00000000-0005-0000-0000-0000522C0000}"/>
    <cellStyle name="Normal 2 5 5 2 3 2 3 2" xfId="17807" xr:uid="{00000000-0005-0000-0000-0000532C0000}"/>
    <cellStyle name="Normal 2 5 5 2 3 2 4" xfId="15424" xr:uid="{00000000-0005-0000-0000-0000542C0000}"/>
    <cellStyle name="Normal 2 5 5 2 3 3" xfId="6186" xr:uid="{00000000-0005-0000-0000-0000552C0000}"/>
    <cellStyle name="Normal 2 5 5 2 3 3 2" xfId="11202" xr:uid="{00000000-0005-0000-0000-0000562C0000}"/>
    <cellStyle name="Normal 2 5 5 2 3 3 2 2" xfId="24228" xr:uid="{00000000-0005-0000-0000-0000572C0000}"/>
    <cellStyle name="Normal 2 5 5 2 3 3 3" xfId="19221" xr:uid="{00000000-0005-0000-0000-0000582C0000}"/>
    <cellStyle name="Normal 2 5 5 2 3 4" xfId="8904" xr:uid="{00000000-0005-0000-0000-0000592C0000}"/>
    <cellStyle name="Normal 2 5 5 2 3 4 2" xfId="21931" xr:uid="{00000000-0005-0000-0000-00005A2C0000}"/>
    <cellStyle name="Normal 2 5 5 2 3 5" xfId="12656" xr:uid="{00000000-0005-0000-0000-00005B2C0000}"/>
    <cellStyle name="Normal 2 5 5 2 3 5 2" xfId="25673" xr:uid="{00000000-0005-0000-0000-00005C2C0000}"/>
    <cellStyle name="Normal 2 5 5 2 3 6" xfId="7381" xr:uid="{00000000-0005-0000-0000-00005D2C0000}"/>
    <cellStyle name="Normal 2 5 5 2 3 6 2" xfId="20413" xr:uid="{00000000-0005-0000-0000-00005E2C0000}"/>
    <cellStyle name="Normal 2 5 5 2 3 7" xfId="3835" xr:uid="{00000000-0005-0000-0000-00005F2C0000}"/>
    <cellStyle name="Normal 2 5 5 2 3 7 2" xfId="16924" xr:uid="{00000000-0005-0000-0000-0000602C0000}"/>
    <cellStyle name="Normal 2 5 5 2 3 8" xfId="13932" xr:uid="{00000000-0005-0000-0000-0000612C0000}"/>
    <cellStyle name="Normal 2 5 5 2 4" xfId="938" xr:uid="{00000000-0005-0000-0000-0000622C0000}"/>
    <cellStyle name="Normal 2 5 5 2 4 2" xfId="2388" xr:uid="{00000000-0005-0000-0000-0000632C0000}"/>
    <cellStyle name="Normal 2 5 5 2 4 2 2" xfId="10145" xr:uid="{00000000-0005-0000-0000-0000642C0000}"/>
    <cellStyle name="Normal 2 5 5 2 4 2 2 2" xfId="23171" xr:uid="{00000000-0005-0000-0000-0000652C0000}"/>
    <cellStyle name="Normal 2 5 5 2 4 2 3" xfId="5127" xr:uid="{00000000-0005-0000-0000-0000662C0000}"/>
    <cellStyle name="Normal 2 5 5 2 4 2 3 2" xfId="18164" xr:uid="{00000000-0005-0000-0000-0000672C0000}"/>
    <cellStyle name="Normal 2 5 5 2 4 2 4" xfId="15772" xr:uid="{00000000-0005-0000-0000-0000682C0000}"/>
    <cellStyle name="Normal 2 5 5 2 4 3" xfId="6535" xr:uid="{00000000-0005-0000-0000-0000692C0000}"/>
    <cellStyle name="Normal 2 5 5 2 4 3 2" xfId="11550" xr:uid="{00000000-0005-0000-0000-00006A2C0000}"/>
    <cellStyle name="Normal 2 5 5 2 4 3 2 2" xfId="24576" xr:uid="{00000000-0005-0000-0000-00006B2C0000}"/>
    <cellStyle name="Normal 2 5 5 2 4 3 3" xfId="19569" xr:uid="{00000000-0005-0000-0000-00006C2C0000}"/>
    <cellStyle name="Normal 2 5 5 2 4 4" xfId="9261" xr:uid="{00000000-0005-0000-0000-00006D2C0000}"/>
    <cellStyle name="Normal 2 5 5 2 4 4 2" xfId="22288" xr:uid="{00000000-0005-0000-0000-00006E2C0000}"/>
    <cellStyle name="Normal 2 5 5 2 4 5" xfId="13004" xr:uid="{00000000-0005-0000-0000-00006F2C0000}"/>
    <cellStyle name="Normal 2 5 5 2 4 5 2" xfId="26021" xr:uid="{00000000-0005-0000-0000-0000702C0000}"/>
    <cellStyle name="Normal 2 5 5 2 4 6" xfId="7738" xr:uid="{00000000-0005-0000-0000-0000712C0000}"/>
    <cellStyle name="Normal 2 5 5 2 4 6 2" xfId="20770" xr:uid="{00000000-0005-0000-0000-0000722C0000}"/>
    <cellStyle name="Normal 2 5 5 2 4 7" xfId="4192" xr:uid="{00000000-0005-0000-0000-0000732C0000}"/>
    <cellStyle name="Normal 2 5 5 2 4 7 2" xfId="17281" xr:uid="{00000000-0005-0000-0000-0000742C0000}"/>
    <cellStyle name="Normal 2 5 5 2 4 8" xfId="14334" xr:uid="{00000000-0005-0000-0000-0000752C0000}"/>
    <cellStyle name="Normal 2 5 5 2 5" xfId="1294" xr:uid="{00000000-0005-0000-0000-0000762C0000}"/>
    <cellStyle name="Normal 2 5 5 2 5 2" xfId="2851" xr:uid="{00000000-0005-0000-0000-0000772C0000}"/>
    <cellStyle name="Normal 2 5 5 2 5 2 2" xfId="10497" xr:uid="{00000000-0005-0000-0000-0000782C0000}"/>
    <cellStyle name="Normal 2 5 5 2 5 2 2 2" xfId="23523" xr:uid="{00000000-0005-0000-0000-0000792C0000}"/>
    <cellStyle name="Normal 2 5 5 2 5 2 3" xfId="5480" xr:uid="{00000000-0005-0000-0000-00007A2C0000}"/>
    <cellStyle name="Normal 2 5 5 2 5 2 3 2" xfId="18516" xr:uid="{00000000-0005-0000-0000-00007B2C0000}"/>
    <cellStyle name="Normal 2 5 5 2 5 2 4" xfId="16115" xr:uid="{00000000-0005-0000-0000-00007C2C0000}"/>
    <cellStyle name="Normal 2 5 5 2 5 3" xfId="6878" xr:uid="{00000000-0005-0000-0000-00007D2C0000}"/>
    <cellStyle name="Normal 2 5 5 2 5 3 2" xfId="11893" xr:uid="{00000000-0005-0000-0000-00007E2C0000}"/>
    <cellStyle name="Normal 2 5 5 2 5 3 2 2" xfId="24919" xr:uid="{00000000-0005-0000-0000-00007F2C0000}"/>
    <cellStyle name="Normal 2 5 5 2 5 3 3" xfId="19912" xr:uid="{00000000-0005-0000-0000-0000802C0000}"/>
    <cellStyle name="Normal 2 5 5 2 5 4" xfId="8685" xr:uid="{00000000-0005-0000-0000-0000812C0000}"/>
    <cellStyle name="Normal 2 5 5 2 5 4 2" xfId="21714" xr:uid="{00000000-0005-0000-0000-0000822C0000}"/>
    <cellStyle name="Normal 2 5 5 2 5 5" xfId="13347" xr:uid="{00000000-0005-0000-0000-0000832C0000}"/>
    <cellStyle name="Normal 2 5 5 2 5 5 2" xfId="26364" xr:uid="{00000000-0005-0000-0000-0000842C0000}"/>
    <cellStyle name="Normal 2 5 5 2 5 6" xfId="8091" xr:uid="{00000000-0005-0000-0000-0000852C0000}"/>
    <cellStyle name="Normal 2 5 5 2 5 6 2" xfId="21122" xr:uid="{00000000-0005-0000-0000-0000862C0000}"/>
    <cellStyle name="Normal 2 5 5 2 5 7" xfId="3614" xr:uid="{00000000-0005-0000-0000-0000872C0000}"/>
    <cellStyle name="Normal 2 5 5 2 5 7 2" xfId="16707" xr:uid="{00000000-0005-0000-0000-0000882C0000}"/>
    <cellStyle name="Normal 2 5 5 2 5 8" xfId="14681" xr:uid="{00000000-0005-0000-0000-0000892C0000}"/>
    <cellStyle name="Normal 2 5 5 2 6" xfId="1687" xr:uid="{00000000-0005-0000-0000-00008A2C0000}"/>
    <cellStyle name="Normal 2 5 5 2 6 2" xfId="9571" xr:uid="{00000000-0005-0000-0000-00008B2C0000}"/>
    <cellStyle name="Normal 2 5 5 2 6 2 2" xfId="22597" xr:uid="{00000000-0005-0000-0000-00008C2C0000}"/>
    <cellStyle name="Normal 2 5 5 2 6 3" xfId="4553" xr:uid="{00000000-0005-0000-0000-00008D2C0000}"/>
    <cellStyle name="Normal 2 5 5 2 6 3 2" xfId="17590" xr:uid="{00000000-0005-0000-0000-00008E2C0000}"/>
    <cellStyle name="Normal 2 5 5 2 6 4" xfId="15072" xr:uid="{00000000-0005-0000-0000-00008F2C0000}"/>
    <cellStyle name="Normal 2 5 5 2 7" xfId="5834" xr:uid="{00000000-0005-0000-0000-0000902C0000}"/>
    <cellStyle name="Normal 2 5 5 2 7 2" xfId="10850" xr:uid="{00000000-0005-0000-0000-0000912C0000}"/>
    <cellStyle name="Normal 2 5 5 2 7 2 2" xfId="23876" xr:uid="{00000000-0005-0000-0000-0000922C0000}"/>
    <cellStyle name="Normal 2 5 5 2 7 3" xfId="18869" xr:uid="{00000000-0005-0000-0000-0000932C0000}"/>
    <cellStyle name="Normal 2 5 5 2 8" xfId="8411" xr:uid="{00000000-0005-0000-0000-0000942C0000}"/>
    <cellStyle name="Normal 2 5 5 2 8 2" xfId="21440" xr:uid="{00000000-0005-0000-0000-0000952C0000}"/>
    <cellStyle name="Normal 2 5 5 2 9" xfId="12304" xr:uid="{00000000-0005-0000-0000-0000962C0000}"/>
    <cellStyle name="Normal 2 5 5 2 9 2" xfId="25321" xr:uid="{00000000-0005-0000-0000-0000972C0000}"/>
    <cellStyle name="Normal 2 5 5 2_Degree data" xfId="2603" xr:uid="{00000000-0005-0000-0000-0000982C0000}"/>
    <cellStyle name="Normal 2 5 5 3" xfId="334" xr:uid="{00000000-0005-0000-0000-0000992C0000}"/>
    <cellStyle name="Normal 2 5 5 3 10" xfId="7226" xr:uid="{00000000-0005-0000-0000-00009A2C0000}"/>
    <cellStyle name="Normal 2 5 5 3 10 2" xfId="20258" xr:uid="{00000000-0005-0000-0000-00009B2C0000}"/>
    <cellStyle name="Normal 2 5 5 3 11" xfId="3290" xr:uid="{00000000-0005-0000-0000-00009C2C0000}"/>
    <cellStyle name="Normal 2 5 5 3 11 2" xfId="16390" xr:uid="{00000000-0005-0000-0000-00009D2C0000}"/>
    <cellStyle name="Normal 2 5 5 3 12" xfId="13744" xr:uid="{00000000-0005-0000-0000-00009E2C0000}"/>
    <cellStyle name="Normal 2 5 5 3 2" xfId="691" xr:uid="{00000000-0005-0000-0000-00009F2C0000}"/>
    <cellStyle name="Normal 2 5 5 3 2 10" xfId="14094" xr:uid="{00000000-0005-0000-0000-0000A02C0000}"/>
    <cellStyle name="Normal 2 5 5 3 2 2" xfId="1100" xr:uid="{00000000-0005-0000-0000-0000A12C0000}"/>
    <cellStyle name="Normal 2 5 5 3 2 2 2" xfId="2042" xr:uid="{00000000-0005-0000-0000-0000A22C0000}"/>
    <cellStyle name="Normal 2 5 5 3 2 2 2 2" xfId="10148" xr:uid="{00000000-0005-0000-0000-0000A32C0000}"/>
    <cellStyle name="Normal 2 5 5 3 2 2 2 2 2" xfId="23174" xr:uid="{00000000-0005-0000-0000-0000A42C0000}"/>
    <cellStyle name="Normal 2 5 5 3 2 2 2 3" xfId="5130" xr:uid="{00000000-0005-0000-0000-0000A52C0000}"/>
    <cellStyle name="Normal 2 5 5 3 2 2 2 3 2" xfId="18167" xr:uid="{00000000-0005-0000-0000-0000A62C0000}"/>
    <cellStyle name="Normal 2 5 5 3 2 2 2 4" xfId="15427" xr:uid="{00000000-0005-0000-0000-0000A72C0000}"/>
    <cellStyle name="Normal 2 5 5 3 2 2 3" xfId="6189" xr:uid="{00000000-0005-0000-0000-0000A82C0000}"/>
    <cellStyle name="Normal 2 5 5 3 2 2 3 2" xfId="11205" xr:uid="{00000000-0005-0000-0000-0000A92C0000}"/>
    <cellStyle name="Normal 2 5 5 3 2 2 3 2 2" xfId="24231" xr:uid="{00000000-0005-0000-0000-0000AA2C0000}"/>
    <cellStyle name="Normal 2 5 5 3 2 2 3 3" xfId="19224" xr:uid="{00000000-0005-0000-0000-0000AB2C0000}"/>
    <cellStyle name="Normal 2 5 5 3 2 2 4" xfId="9264" xr:uid="{00000000-0005-0000-0000-0000AC2C0000}"/>
    <cellStyle name="Normal 2 5 5 3 2 2 4 2" xfId="22291" xr:uid="{00000000-0005-0000-0000-0000AD2C0000}"/>
    <cellStyle name="Normal 2 5 5 3 2 2 5" xfId="12659" xr:uid="{00000000-0005-0000-0000-0000AE2C0000}"/>
    <cellStyle name="Normal 2 5 5 3 2 2 5 2" xfId="25676" xr:uid="{00000000-0005-0000-0000-0000AF2C0000}"/>
    <cellStyle name="Normal 2 5 5 3 2 2 6" xfId="7741" xr:uid="{00000000-0005-0000-0000-0000B02C0000}"/>
    <cellStyle name="Normal 2 5 5 3 2 2 6 2" xfId="20773" xr:uid="{00000000-0005-0000-0000-0000B12C0000}"/>
    <cellStyle name="Normal 2 5 5 3 2 2 7" xfId="4195" xr:uid="{00000000-0005-0000-0000-0000B22C0000}"/>
    <cellStyle name="Normal 2 5 5 3 2 2 7 2" xfId="17284" xr:uid="{00000000-0005-0000-0000-0000B32C0000}"/>
    <cellStyle name="Normal 2 5 5 3 2 2 8" xfId="14496" xr:uid="{00000000-0005-0000-0000-0000B42C0000}"/>
    <cellStyle name="Normal 2 5 5 3 2 3" xfId="1458" xr:uid="{00000000-0005-0000-0000-0000B52C0000}"/>
    <cellStyle name="Normal 2 5 5 3 2 3 2" xfId="2391" xr:uid="{00000000-0005-0000-0000-0000B62C0000}"/>
    <cellStyle name="Normal 2 5 5 3 2 3 2 2" xfId="10659" xr:uid="{00000000-0005-0000-0000-0000B72C0000}"/>
    <cellStyle name="Normal 2 5 5 3 2 3 2 2 2" xfId="23685" xr:uid="{00000000-0005-0000-0000-0000B82C0000}"/>
    <cellStyle name="Normal 2 5 5 3 2 3 2 3" xfId="5642" xr:uid="{00000000-0005-0000-0000-0000B92C0000}"/>
    <cellStyle name="Normal 2 5 5 3 2 3 2 3 2" xfId="18678" xr:uid="{00000000-0005-0000-0000-0000BA2C0000}"/>
    <cellStyle name="Normal 2 5 5 3 2 3 2 4" xfId="15775" xr:uid="{00000000-0005-0000-0000-0000BB2C0000}"/>
    <cellStyle name="Normal 2 5 5 3 2 3 3" xfId="6538" xr:uid="{00000000-0005-0000-0000-0000BC2C0000}"/>
    <cellStyle name="Normal 2 5 5 3 2 3 3 2" xfId="11553" xr:uid="{00000000-0005-0000-0000-0000BD2C0000}"/>
    <cellStyle name="Normal 2 5 5 3 2 3 3 2 2" xfId="24579" xr:uid="{00000000-0005-0000-0000-0000BE2C0000}"/>
    <cellStyle name="Normal 2 5 5 3 2 3 3 3" xfId="19572" xr:uid="{00000000-0005-0000-0000-0000BF2C0000}"/>
    <cellStyle name="Normal 2 5 5 3 2 3 4" xfId="9066" xr:uid="{00000000-0005-0000-0000-0000C02C0000}"/>
    <cellStyle name="Normal 2 5 5 3 2 3 4 2" xfId="22093" xr:uid="{00000000-0005-0000-0000-0000C12C0000}"/>
    <cellStyle name="Normal 2 5 5 3 2 3 5" xfId="13007" xr:uid="{00000000-0005-0000-0000-0000C22C0000}"/>
    <cellStyle name="Normal 2 5 5 3 2 3 5 2" xfId="26024" xr:uid="{00000000-0005-0000-0000-0000C32C0000}"/>
    <cellStyle name="Normal 2 5 5 3 2 3 6" xfId="8253" xr:uid="{00000000-0005-0000-0000-0000C42C0000}"/>
    <cellStyle name="Normal 2 5 5 3 2 3 6 2" xfId="21284" xr:uid="{00000000-0005-0000-0000-0000C52C0000}"/>
    <cellStyle name="Normal 2 5 5 3 2 3 7" xfId="3997" xr:uid="{00000000-0005-0000-0000-0000C62C0000}"/>
    <cellStyle name="Normal 2 5 5 3 2 3 7 2" xfId="17086" xr:uid="{00000000-0005-0000-0000-0000C72C0000}"/>
    <cellStyle name="Normal 2 5 5 3 2 3 8" xfId="14843" xr:uid="{00000000-0005-0000-0000-0000C82C0000}"/>
    <cellStyle name="Normal 2 5 5 3 2 4" xfId="3017" xr:uid="{00000000-0005-0000-0000-0000C92C0000}"/>
    <cellStyle name="Normal 2 5 5 3 2 4 2" xfId="7040" xr:uid="{00000000-0005-0000-0000-0000CA2C0000}"/>
    <cellStyle name="Normal 2 5 5 3 2 4 2 2" xfId="12055" xr:uid="{00000000-0005-0000-0000-0000CB2C0000}"/>
    <cellStyle name="Normal 2 5 5 3 2 4 2 2 2" xfId="25081" xr:uid="{00000000-0005-0000-0000-0000CC2C0000}"/>
    <cellStyle name="Normal 2 5 5 3 2 4 2 3" xfId="20074" xr:uid="{00000000-0005-0000-0000-0000CD2C0000}"/>
    <cellStyle name="Normal 2 5 5 3 2 4 3" xfId="13509" xr:uid="{00000000-0005-0000-0000-0000CE2C0000}"/>
    <cellStyle name="Normal 2 5 5 3 2 4 3 2" xfId="26526" xr:uid="{00000000-0005-0000-0000-0000CF2C0000}"/>
    <cellStyle name="Normal 2 5 5 3 2 4 4" xfId="9950" xr:uid="{00000000-0005-0000-0000-0000D02C0000}"/>
    <cellStyle name="Normal 2 5 5 3 2 4 4 2" xfId="22976" xr:uid="{00000000-0005-0000-0000-0000D12C0000}"/>
    <cellStyle name="Normal 2 5 5 3 2 4 5" xfId="4932" xr:uid="{00000000-0005-0000-0000-0000D22C0000}"/>
    <cellStyle name="Normal 2 5 5 3 2 4 5 2" xfId="17969" xr:uid="{00000000-0005-0000-0000-0000D32C0000}"/>
    <cellStyle name="Normal 2 5 5 3 2 4 6" xfId="16277" xr:uid="{00000000-0005-0000-0000-0000D42C0000}"/>
    <cellStyle name="Normal 2 5 5 3 2 5" xfId="1849" xr:uid="{00000000-0005-0000-0000-0000D52C0000}"/>
    <cellStyle name="Normal 2 5 5 3 2 5 2" xfId="11012" xr:uid="{00000000-0005-0000-0000-0000D62C0000}"/>
    <cellStyle name="Normal 2 5 5 3 2 5 2 2" xfId="24038" xr:uid="{00000000-0005-0000-0000-0000D72C0000}"/>
    <cellStyle name="Normal 2 5 5 3 2 5 3" xfId="5996" xr:uid="{00000000-0005-0000-0000-0000D82C0000}"/>
    <cellStyle name="Normal 2 5 5 3 2 5 3 2" xfId="19031" xr:uid="{00000000-0005-0000-0000-0000D92C0000}"/>
    <cellStyle name="Normal 2 5 5 3 2 5 4" xfId="15234" xr:uid="{00000000-0005-0000-0000-0000DA2C0000}"/>
    <cellStyle name="Normal 2 5 5 3 2 6" xfId="8573" xr:uid="{00000000-0005-0000-0000-0000DB2C0000}"/>
    <cellStyle name="Normal 2 5 5 3 2 6 2" xfId="21602" xr:uid="{00000000-0005-0000-0000-0000DC2C0000}"/>
    <cellStyle name="Normal 2 5 5 3 2 7" xfId="12466" xr:uid="{00000000-0005-0000-0000-0000DD2C0000}"/>
    <cellStyle name="Normal 2 5 5 3 2 7 2" xfId="25483" xr:uid="{00000000-0005-0000-0000-0000DE2C0000}"/>
    <cellStyle name="Normal 2 5 5 3 2 8" xfId="7543" xr:uid="{00000000-0005-0000-0000-0000DF2C0000}"/>
    <cellStyle name="Normal 2 5 5 3 2 8 2" xfId="20575" xr:uid="{00000000-0005-0000-0000-0000E02C0000}"/>
    <cellStyle name="Normal 2 5 5 3 2 9" xfId="3495" xr:uid="{00000000-0005-0000-0000-0000E12C0000}"/>
    <cellStyle name="Normal 2 5 5 3 2 9 2" xfId="16595" xr:uid="{00000000-0005-0000-0000-0000E22C0000}"/>
    <cellStyle name="Normal 2 5 5 3 2_Degree data" xfId="2600" xr:uid="{00000000-0005-0000-0000-0000E32C0000}"/>
    <cellStyle name="Normal 2 5 5 3 3" xfId="486" xr:uid="{00000000-0005-0000-0000-0000E42C0000}"/>
    <cellStyle name="Normal 2 5 5 3 3 2" xfId="2041" xr:uid="{00000000-0005-0000-0000-0000E52C0000}"/>
    <cellStyle name="Normal 2 5 5 3 3 2 2" xfId="9745" xr:uid="{00000000-0005-0000-0000-0000E62C0000}"/>
    <cellStyle name="Normal 2 5 5 3 3 2 2 2" xfId="22771" xr:uid="{00000000-0005-0000-0000-0000E72C0000}"/>
    <cellStyle name="Normal 2 5 5 3 3 2 3" xfId="4727" xr:uid="{00000000-0005-0000-0000-0000E82C0000}"/>
    <cellStyle name="Normal 2 5 5 3 3 2 3 2" xfId="17764" xr:uid="{00000000-0005-0000-0000-0000E92C0000}"/>
    <cellStyle name="Normal 2 5 5 3 3 2 4" xfId="15426" xr:uid="{00000000-0005-0000-0000-0000EA2C0000}"/>
    <cellStyle name="Normal 2 5 5 3 3 3" xfId="6188" xr:uid="{00000000-0005-0000-0000-0000EB2C0000}"/>
    <cellStyle name="Normal 2 5 5 3 3 3 2" xfId="11204" xr:uid="{00000000-0005-0000-0000-0000EC2C0000}"/>
    <cellStyle name="Normal 2 5 5 3 3 3 2 2" xfId="24230" xr:uid="{00000000-0005-0000-0000-0000ED2C0000}"/>
    <cellStyle name="Normal 2 5 5 3 3 3 3" xfId="19223" xr:uid="{00000000-0005-0000-0000-0000EE2C0000}"/>
    <cellStyle name="Normal 2 5 5 3 3 4" xfId="8861" xr:uid="{00000000-0005-0000-0000-0000EF2C0000}"/>
    <cellStyle name="Normal 2 5 5 3 3 4 2" xfId="21888" xr:uid="{00000000-0005-0000-0000-0000F02C0000}"/>
    <cellStyle name="Normal 2 5 5 3 3 5" xfId="12658" xr:uid="{00000000-0005-0000-0000-0000F12C0000}"/>
    <cellStyle name="Normal 2 5 5 3 3 5 2" xfId="25675" xr:uid="{00000000-0005-0000-0000-0000F22C0000}"/>
    <cellStyle name="Normal 2 5 5 3 3 6" xfId="7338" xr:uid="{00000000-0005-0000-0000-0000F32C0000}"/>
    <cellStyle name="Normal 2 5 5 3 3 6 2" xfId="20370" xr:uid="{00000000-0005-0000-0000-0000F42C0000}"/>
    <cellStyle name="Normal 2 5 5 3 3 7" xfId="3792" xr:uid="{00000000-0005-0000-0000-0000F52C0000}"/>
    <cellStyle name="Normal 2 5 5 3 3 7 2" xfId="16881" xr:uid="{00000000-0005-0000-0000-0000F62C0000}"/>
    <cellStyle name="Normal 2 5 5 3 3 8" xfId="13889" xr:uid="{00000000-0005-0000-0000-0000F72C0000}"/>
    <cellStyle name="Normal 2 5 5 3 4" xfId="895" xr:uid="{00000000-0005-0000-0000-0000F82C0000}"/>
    <cellStyle name="Normal 2 5 5 3 4 2" xfId="2390" xr:uid="{00000000-0005-0000-0000-0000F92C0000}"/>
    <cellStyle name="Normal 2 5 5 3 4 2 2" xfId="10147" xr:uid="{00000000-0005-0000-0000-0000FA2C0000}"/>
    <cellStyle name="Normal 2 5 5 3 4 2 2 2" xfId="23173" xr:uid="{00000000-0005-0000-0000-0000FB2C0000}"/>
    <cellStyle name="Normal 2 5 5 3 4 2 3" xfId="5129" xr:uid="{00000000-0005-0000-0000-0000FC2C0000}"/>
    <cellStyle name="Normal 2 5 5 3 4 2 3 2" xfId="18166" xr:uid="{00000000-0005-0000-0000-0000FD2C0000}"/>
    <cellStyle name="Normal 2 5 5 3 4 2 4" xfId="15774" xr:uid="{00000000-0005-0000-0000-0000FE2C0000}"/>
    <cellStyle name="Normal 2 5 5 3 4 3" xfId="6537" xr:uid="{00000000-0005-0000-0000-0000FF2C0000}"/>
    <cellStyle name="Normal 2 5 5 3 4 3 2" xfId="11552" xr:uid="{00000000-0005-0000-0000-0000002D0000}"/>
    <cellStyle name="Normal 2 5 5 3 4 3 2 2" xfId="24578" xr:uid="{00000000-0005-0000-0000-0000012D0000}"/>
    <cellStyle name="Normal 2 5 5 3 4 3 3" xfId="19571" xr:uid="{00000000-0005-0000-0000-0000022D0000}"/>
    <cellStyle name="Normal 2 5 5 3 4 4" xfId="9263" xr:uid="{00000000-0005-0000-0000-0000032D0000}"/>
    <cellStyle name="Normal 2 5 5 3 4 4 2" xfId="22290" xr:uid="{00000000-0005-0000-0000-0000042D0000}"/>
    <cellStyle name="Normal 2 5 5 3 4 5" xfId="13006" xr:uid="{00000000-0005-0000-0000-0000052D0000}"/>
    <cellStyle name="Normal 2 5 5 3 4 5 2" xfId="26023" xr:uid="{00000000-0005-0000-0000-0000062D0000}"/>
    <cellStyle name="Normal 2 5 5 3 4 6" xfId="7740" xr:uid="{00000000-0005-0000-0000-0000072D0000}"/>
    <cellStyle name="Normal 2 5 5 3 4 6 2" xfId="20772" xr:uid="{00000000-0005-0000-0000-0000082D0000}"/>
    <cellStyle name="Normal 2 5 5 3 4 7" xfId="4194" xr:uid="{00000000-0005-0000-0000-0000092D0000}"/>
    <cellStyle name="Normal 2 5 5 3 4 7 2" xfId="17283" xr:uid="{00000000-0005-0000-0000-00000A2D0000}"/>
    <cellStyle name="Normal 2 5 5 3 4 8" xfId="14291" xr:uid="{00000000-0005-0000-0000-00000B2D0000}"/>
    <cellStyle name="Normal 2 5 5 3 5" xfId="1250" xr:uid="{00000000-0005-0000-0000-00000C2D0000}"/>
    <cellStyle name="Normal 2 5 5 3 5 2" xfId="2806" xr:uid="{00000000-0005-0000-0000-00000D2D0000}"/>
    <cellStyle name="Normal 2 5 5 3 5 2 2" xfId="10454" xr:uid="{00000000-0005-0000-0000-00000E2D0000}"/>
    <cellStyle name="Normal 2 5 5 3 5 2 2 2" xfId="23480" xr:uid="{00000000-0005-0000-0000-00000F2D0000}"/>
    <cellStyle name="Normal 2 5 5 3 5 2 3" xfId="5437" xr:uid="{00000000-0005-0000-0000-0000102D0000}"/>
    <cellStyle name="Normal 2 5 5 3 5 2 3 2" xfId="18473" xr:uid="{00000000-0005-0000-0000-0000112D0000}"/>
    <cellStyle name="Normal 2 5 5 3 5 2 4" xfId="16072" xr:uid="{00000000-0005-0000-0000-0000122D0000}"/>
    <cellStyle name="Normal 2 5 5 3 5 3" xfId="6835" xr:uid="{00000000-0005-0000-0000-0000132D0000}"/>
    <cellStyle name="Normal 2 5 5 3 5 3 2" xfId="11850" xr:uid="{00000000-0005-0000-0000-0000142D0000}"/>
    <cellStyle name="Normal 2 5 5 3 5 3 2 2" xfId="24876" xr:uid="{00000000-0005-0000-0000-0000152D0000}"/>
    <cellStyle name="Normal 2 5 5 3 5 3 3" xfId="19869" xr:uid="{00000000-0005-0000-0000-0000162D0000}"/>
    <cellStyle name="Normal 2 5 5 3 5 4" xfId="8747" xr:uid="{00000000-0005-0000-0000-0000172D0000}"/>
    <cellStyle name="Normal 2 5 5 3 5 4 2" xfId="21776" xr:uid="{00000000-0005-0000-0000-0000182D0000}"/>
    <cellStyle name="Normal 2 5 5 3 5 5" xfId="13304" xr:uid="{00000000-0005-0000-0000-0000192D0000}"/>
    <cellStyle name="Normal 2 5 5 3 5 5 2" xfId="26321" xr:uid="{00000000-0005-0000-0000-00001A2D0000}"/>
    <cellStyle name="Normal 2 5 5 3 5 6" xfId="8048" xr:uid="{00000000-0005-0000-0000-00001B2D0000}"/>
    <cellStyle name="Normal 2 5 5 3 5 6 2" xfId="21079" xr:uid="{00000000-0005-0000-0000-00001C2D0000}"/>
    <cellStyle name="Normal 2 5 5 3 5 7" xfId="3677" xr:uid="{00000000-0005-0000-0000-00001D2D0000}"/>
    <cellStyle name="Normal 2 5 5 3 5 7 2" xfId="16769" xr:uid="{00000000-0005-0000-0000-00001E2D0000}"/>
    <cellStyle name="Normal 2 5 5 3 5 8" xfId="14638" xr:uid="{00000000-0005-0000-0000-00001F2D0000}"/>
    <cellStyle name="Normal 2 5 5 3 6" xfId="1644" xr:uid="{00000000-0005-0000-0000-0000202D0000}"/>
    <cellStyle name="Normal 2 5 5 3 6 2" xfId="9633" xr:uid="{00000000-0005-0000-0000-0000212D0000}"/>
    <cellStyle name="Normal 2 5 5 3 6 2 2" xfId="22659" xr:uid="{00000000-0005-0000-0000-0000222D0000}"/>
    <cellStyle name="Normal 2 5 5 3 6 3" xfId="4615" xr:uid="{00000000-0005-0000-0000-0000232D0000}"/>
    <cellStyle name="Normal 2 5 5 3 6 3 2" xfId="17652" xr:uid="{00000000-0005-0000-0000-0000242D0000}"/>
    <cellStyle name="Normal 2 5 5 3 6 4" xfId="15029" xr:uid="{00000000-0005-0000-0000-0000252D0000}"/>
    <cellStyle name="Normal 2 5 5 3 7" xfId="5791" xr:uid="{00000000-0005-0000-0000-0000262D0000}"/>
    <cellStyle name="Normal 2 5 5 3 7 2" xfId="10807" xr:uid="{00000000-0005-0000-0000-0000272D0000}"/>
    <cellStyle name="Normal 2 5 5 3 7 2 2" xfId="23833" xr:uid="{00000000-0005-0000-0000-0000282D0000}"/>
    <cellStyle name="Normal 2 5 5 3 7 3" xfId="18826" xr:uid="{00000000-0005-0000-0000-0000292D0000}"/>
    <cellStyle name="Normal 2 5 5 3 8" xfId="8368" xr:uid="{00000000-0005-0000-0000-00002A2D0000}"/>
    <cellStyle name="Normal 2 5 5 3 8 2" xfId="21397" xr:uid="{00000000-0005-0000-0000-00002B2D0000}"/>
    <cellStyle name="Normal 2 5 5 3 9" xfId="12261" xr:uid="{00000000-0005-0000-0000-00002C2D0000}"/>
    <cellStyle name="Normal 2 5 5 3 9 2" xfId="25278" xr:uid="{00000000-0005-0000-0000-00002D2D0000}"/>
    <cellStyle name="Normal 2 5 5 3_Degree data" xfId="2601" xr:uid="{00000000-0005-0000-0000-00002E2D0000}"/>
    <cellStyle name="Normal 2 5 5 4" xfId="271" xr:uid="{00000000-0005-0000-0000-00002F2D0000}"/>
    <cellStyle name="Normal 2 5 5 4 10" xfId="13686" xr:uid="{00000000-0005-0000-0000-0000302D0000}"/>
    <cellStyle name="Normal 2 5 5 4 2" xfId="586" xr:uid="{00000000-0005-0000-0000-0000312D0000}"/>
    <cellStyle name="Normal 2 5 5 4 2 2" xfId="2043" xr:uid="{00000000-0005-0000-0000-0000322D0000}"/>
    <cellStyle name="Normal 2 5 5 4 2 2 2" xfId="10149" xr:uid="{00000000-0005-0000-0000-0000332D0000}"/>
    <cellStyle name="Normal 2 5 5 4 2 2 2 2" xfId="23175" xr:uid="{00000000-0005-0000-0000-0000342D0000}"/>
    <cellStyle name="Normal 2 5 5 4 2 2 3" xfId="5131" xr:uid="{00000000-0005-0000-0000-0000352D0000}"/>
    <cellStyle name="Normal 2 5 5 4 2 2 3 2" xfId="18168" xr:uid="{00000000-0005-0000-0000-0000362D0000}"/>
    <cellStyle name="Normal 2 5 5 4 2 2 4" xfId="15428" xr:uid="{00000000-0005-0000-0000-0000372D0000}"/>
    <cellStyle name="Normal 2 5 5 4 2 3" xfId="6190" xr:uid="{00000000-0005-0000-0000-0000382D0000}"/>
    <cellStyle name="Normal 2 5 5 4 2 3 2" xfId="11206" xr:uid="{00000000-0005-0000-0000-0000392D0000}"/>
    <cellStyle name="Normal 2 5 5 4 2 3 2 2" xfId="24232" xr:uid="{00000000-0005-0000-0000-00003A2D0000}"/>
    <cellStyle name="Normal 2 5 5 4 2 3 3" xfId="19225" xr:uid="{00000000-0005-0000-0000-00003B2D0000}"/>
    <cellStyle name="Normal 2 5 5 4 2 4" xfId="9265" xr:uid="{00000000-0005-0000-0000-00003C2D0000}"/>
    <cellStyle name="Normal 2 5 5 4 2 4 2" xfId="22292" xr:uid="{00000000-0005-0000-0000-00003D2D0000}"/>
    <cellStyle name="Normal 2 5 5 4 2 5" xfId="12660" xr:uid="{00000000-0005-0000-0000-00003E2D0000}"/>
    <cellStyle name="Normal 2 5 5 4 2 5 2" xfId="25677" xr:uid="{00000000-0005-0000-0000-00003F2D0000}"/>
    <cellStyle name="Normal 2 5 5 4 2 6" xfId="7742" xr:uid="{00000000-0005-0000-0000-0000402D0000}"/>
    <cellStyle name="Normal 2 5 5 4 2 6 2" xfId="20774" xr:uid="{00000000-0005-0000-0000-0000412D0000}"/>
    <cellStyle name="Normal 2 5 5 4 2 7" xfId="4196" xr:uid="{00000000-0005-0000-0000-0000422D0000}"/>
    <cellStyle name="Normal 2 5 5 4 2 7 2" xfId="17285" xr:uid="{00000000-0005-0000-0000-0000432D0000}"/>
    <cellStyle name="Normal 2 5 5 4 2 8" xfId="13989" xr:uid="{00000000-0005-0000-0000-0000442D0000}"/>
    <cellStyle name="Normal 2 5 5 4 3" xfId="995" xr:uid="{00000000-0005-0000-0000-0000452D0000}"/>
    <cellStyle name="Normal 2 5 5 4 3 2" xfId="2392" xr:uid="{00000000-0005-0000-0000-0000462D0000}"/>
    <cellStyle name="Normal 2 5 5 4 3 2 2" xfId="10554" xr:uid="{00000000-0005-0000-0000-0000472D0000}"/>
    <cellStyle name="Normal 2 5 5 4 3 2 2 2" xfId="23580" xr:uid="{00000000-0005-0000-0000-0000482D0000}"/>
    <cellStyle name="Normal 2 5 5 4 3 2 3" xfId="5537" xr:uid="{00000000-0005-0000-0000-0000492D0000}"/>
    <cellStyle name="Normal 2 5 5 4 3 2 3 2" xfId="18573" xr:uid="{00000000-0005-0000-0000-00004A2D0000}"/>
    <cellStyle name="Normal 2 5 5 4 3 2 4" xfId="15776" xr:uid="{00000000-0005-0000-0000-00004B2D0000}"/>
    <cellStyle name="Normal 2 5 5 4 3 3" xfId="6539" xr:uid="{00000000-0005-0000-0000-00004C2D0000}"/>
    <cellStyle name="Normal 2 5 5 4 3 3 2" xfId="11554" xr:uid="{00000000-0005-0000-0000-00004D2D0000}"/>
    <cellStyle name="Normal 2 5 5 4 3 3 2 2" xfId="24580" xr:uid="{00000000-0005-0000-0000-00004E2D0000}"/>
    <cellStyle name="Normal 2 5 5 4 3 3 3" xfId="19573" xr:uid="{00000000-0005-0000-0000-00004F2D0000}"/>
    <cellStyle name="Normal 2 5 5 4 3 4" xfId="8961" xr:uid="{00000000-0005-0000-0000-0000502D0000}"/>
    <cellStyle name="Normal 2 5 5 4 3 4 2" xfId="21988" xr:uid="{00000000-0005-0000-0000-0000512D0000}"/>
    <cellStyle name="Normal 2 5 5 4 3 5" xfId="13008" xr:uid="{00000000-0005-0000-0000-0000522D0000}"/>
    <cellStyle name="Normal 2 5 5 4 3 5 2" xfId="26025" xr:uid="{00000000-0005-0000-0000-0000532D0000}"/>
    <cellStyle name="Normal 2 5 5 4 3 6" xfId="8148" xr:uid="{00000000-0005-0000-0000-0000542D0000}"/>
    <cellStyle name="Normal 2 5 5 4 3 6 2" xfId="21179" xr:uid="{00000000-0005-0000-0000-0000552D0000}"/>
    <cellStyle name="Normal 2 5 5 4 3 7" xfId="3892" xr:uid="{00000000-0005-0000-0000-0000562D0000}"/>
    <cellStyle name="Normal 2 5 5 4 3 7 2" xfId="16981" xr:uid="{00000000-0005-0000-0000-0000572D0000}"/>
    <cellStyle name="Normal 2 5 5 4 3 8" xfId="14391" xr:uid="{00000000-0005-0000-0000-0000582D0000}"/>
    <cellStyle name="Normal 2 5 5 4 4" xfId="1351" xr:uid="{00000000-0005-0000-0000-0000592D0000}"/>
    <cellStyle name="Normal 2 5 5 4 4 2" xfId="2909" xr:uid="{00000000-0005-0000-0000-00005A2D0000}"/>
    <cellStyle name="Normal 2 5 5 4 4 2 2" xfId="11950" xr:uid="{00000000-0005-0000-0000-00005B2D0000}"/>
    <cellStyle name="Normal 2 5 5 4 4 2 2 2" xfId="24976" xr:uid="{00000000-0005-0000-0000-00005C2D0000}"/>
    <cellStyle name="Normal 2 5 5 4 4 2 3" xfId="6935" xr:uid="{00000000-0005-0000-0000-00005D2D0000}"/>
    <cellStyle name="Normal 2 5 5 4 4 2 3 2" xfId="19969" xr:uid="{00000000-0005-0000-0000-00005E2D0000}"/>
    <cellStyle name="Normal 2 5 5 4 4 2 4" xfId="16172" xr:uid="{00000000-0005-0000-0000-00005F2D0000}"/>
    <cellStyle name="Normal 2 5 5 4 4 3" xfId="13404" xr:uid="{00000000-0005-0000-0000-0000602D0000}"/>
    <cellStyle name="Normal 2 5 5 4 4 3 2" xfId="26421" xr:uid="{00000000-0005-0000-0000-0000612D0000}"/>
    <cellStyle name="Normal 2 5 5 4 4 4" xfId="9845" xr:uid="{00000000-0005-0000-0000-0000622D0000}"/>
    <cellStyle name="Normal 2 5 5 4 4 4 2" xfId="22871" xr:uid="{00000000-0005-0000-0000-0000632D0000}"/>
    <cellStyle name="Normal 2 5 5 4 4 5" xfId="4827" xr:uid="{00000000-0005-0000-0000-0000642D0000}"/>
    <cellStyle name="Normal 2 5 5 4 4 5 2" xfId="17864" xr:uid="{00000000-0005-0000-0000-0000652D0000}"/>
    <cellStyle name="Normal 2 5 5 4 4 6" xfId="14738" xr:uid="{00000000-0005-0000-0000-0000662D0000}"/>
    <cellStyle name="Normal 2 5 5 4 5" xfId="1744" xr:uid="{00000000-0005-0000-0000-0000672D0000}"/>
    <cellStyle name="Normal 2 5 5 4 5 2" xfId="10907" xr:uid="{00000000-0005-0000-0000-0000682D0000}"/>
    <cellStyle name="Normal 2 5 5 4 5 2 2" xfId="23933" xr:uid="{00000000-0005-0000-0000-0000692D0000}"/>
    <cellStyle name="Normal 2 5 5 4 5 3" xfId="5891" xr:uid="{00000000-0005-0000-0000-00006A2D0000}"/>
    <cellStyle name="Normal 2 5 5 4 5 3 2" xfId="18926" xr:uid="{00000000-0005-0000-0000-00006B2D0000}"/>
    <cellStyle name="Normal 2 5 5 4 5 4" xfId="15129" xr:uid="{00000000-0005-0000-0000-00006C2D0000}"/>
    <cellStyle name="Normal 2 5 5 4 6" xfId="8468" xr:uid="{00000000-0005-0000-0000-00006D2D0000}"/>
    <cellStyle name="Normal 2 5 5 4 6 2" xfId="21497" xr:uid="{00000000-0005-0000-0000-00006E2D0000}"/>
    <cellStyle name="Normal 2 5 5 4 7" xfId="12361" xr:uid="{00000000-0005-0000-0000-00006F2D0000}"/>
    <cellStyle name="Normal 2 5 5 4 7 2" xfId="25378" xr:uid="{00000000-0005-0000-0000-0000702D0000}"/>
    <cellStyle name="Normal 2 5 5 4 8" xfId="7438" xr:uid="{00000000-0005-0000-0000-0000712D0000}"/>
    <cellStyle name="Normal 2 5 5 4 8 2" xfId="20470" xr:uid="{00000000-0005-0000-0000-0000722D0000}"/>
    <cellStyle name="Normal 2 5 5 4 9" xfId="3390" xr:uid="{00000000-0005-0000-0000-0000732D0000}"/>
    <cellStyle name="Normal 2 5 5 4 9 2" xfId="16490" xr:uid="{00000000-0005-0000-0000-0000742D0000}"/>
    <cellStyle name="Normal 2 5 5 4_Degree data" xfId="2599" xr:uid="{00000000-0005-0000-0000-0000752D0000}"/>
    <cellStyle name="Normal 2 5 5 5" xfId="427" xr:uid="{00000000-0005-0000-0000-0000762D0000}"/>
    <cellStyle name="Normal 2 5 5 5 2" xfId="835" xr:uid="{00000000-0005-0000-0000-0000772D0000}"/>
    <cellStyle name="Normal 2 5 5 5 2 2" xfId="9686" xr:uid="{00000000-0005-0000-0000-0000782D0000}"/>
    <cellStyle name="Normal 2 5 5 5 2 2 2" xfId="22712" xr:uid="{00000000-0005-0000-0000-0000792D0000}"/>
    <cellStyle name="Normal 2 5 5 5 2 3" xfId="4668" xr:uid="{00000000-0005-0000-0000-00007A2D0000}"/>
    <cellStyle name="Normal 2 5 5 5 2 3 2" xfId="17705" xr:uid="{00000000-0005-0000-0000-00007B2D0000}"/>
    <cellStyle name="Normal 2 5 5 5 2 4" xfId="14232" xr:uid="{00000000-0005-0000-0000-00007C2D0000}"/>
    <cellStyle name="Normal 2 5 5 5 3" xfId="2038" xr:uid="{00000000-0005-0000-0000-00007D2D0000}"/>
    <cellStyle name="Normal 2 5 5 5 3 2" xfId="11201" xr:uid="{00000000-0005-0000-0000-00007E2D0000}"/>
    <cellStyle name="Normal 2 5 5 5 3 2 2" xfId="24227" xr:uid="{00000000-0005-0000-0000-00007F2D0000}"/>
    <cellStyle name="Normal 2 5 5 5 3 3" xfId="6185" xr:uid="{00000000-0005-0000-0000-0000802D0000}"/>
    <cellStyle name="Normal 2 5 5 5 3 3 2" xfId="19220" xr:uid="{00000000-0005-0000-0000-0000812D0000}"/>
    <cellStyle name="Normal 2 5 5 5 3 4" xfId="15423" xr:uid="{00000000-0005-0000-0000-0000822D0000}"/>
    <cellStyle name="Normal 2 5 5 5 4" xfId="8802" xr:uid="{00000000-0005-0000-0000-0000832D0000}"/>
    <cellStyle name="Normal 2 5 5 5 4 2" xfId="21829" xr:uid="{00000000-0005-0000-0000-0000842D0000}"/>
    <cellStyle name="Normal 2 5 5 5 5" xfId="12655" xr:uid="{00000000-0005-0000-0000-0000852D0000}"/>
    <cellStyle name="Normal 2 5 5 5 5 2" xfId="25672" xr:uid="{00000000-0005-0000-0000-0000862D0000}"/>
    <cellStyle name="Normal 2 5 5 5 6" xfId="7279" xr:uid="{00000000-0005-0000-0000-0000872D0000}"/>
    <cellStyle name="Normal 2 5 5 5 6 2" xfId="20311" xr:uid="{00000000-0005-0000-0000-0000882D0000}"/>
    <cellStyle name="Normal 2 5 5 5 7" xfId="3733" xr:uid="{00000000-0005-0000-0000-0000892D0000}"/>
    <cellStyle name="Normal 2 5 5 5 7 2" xfId="16822" xr:uid="{00000000-0005-0000-0000-00008A2D0000}"/>
    <cellStyle name="Normal 2 5 5 5 8" xfId="13830" xr:uid="{00000000-0005-0000-0000-00008B2D0000}"/>
    <cellStyle name="Normal 2 5 5 6" xfId="762" xr:uid="{00000000-0005-0000-0000-00008C2D0000}"/>
    <cellStyle name="Normal 2 5 5 6 2" xfId="2387" xr:uid="{00000000-0005-0000-0000-00008D2D0000}"/>
    <cellStyle name="Normal 2 5 5 6 2 2" xfId="10144" xr:uid="{00000000-0005-0000-0000-00008E2D0000}"/>
    <cellStyle name="Normal 2 5 5 6 2 2 2" xfId="23170" xr:uid="{00000000-0005-0000-0000-00008F2D0000}"/>
    <cellStyle name="Normal 2 5 5 6 2 3" xfId="5126" xr:uid="{00000000-0005-0000-0000-0000902D0000}"/>
    <cellStyle name="Normal 2 5 5 6 2 3 2" xfId="18163" xr:uid="{00000000-0005-0000-0000-0000912D0000}"/>
    <cellStyle name="Normal 2 5 5 6 2 4" xfId="15771" xr:uid="{00000000-0005-0000-0000-0000922D0000}"/>
    <cellStyle name="Normal 2 5 5 6 3" xfId="6534" xr:uid="{00000000-0005-0000-0000-0000932D0000}"/>
    <cellStyle name="Normal 2 5 5 6 3 2" xfId="11549" xr:uid="{00000000-0005-0000-0000-0000942D0000}"/>
    <cellStyle name="Normal 2 5 5 6 3 2 2" xfId="24575" xr:uid="{00000000-0005-0000-0000-0000952D0000}"/>
    <cellStyle name="Normal 2 5 5 6 3 3" xfId="19568" xr:uid="{00000000-0005-0000-0000-0000962D0000}"/>
    <cellStyle name="Normal 2 5 5 6 4" xfId="9260" xr:uid="{00000000-0005-0000-0000-0000972D0000}"/>
    <cellStyle name="Normal 2 5 5 6 4 2" xfId="22287" xr:uid="{00000000-0005-0000-0000-0000982D0000}"/>
    <cellStyle name="Normal 2 5 5 6 5" xfId="13003" xr:uid="{00000000-0005-0000-0000-0000992D0000}"/>
    <cellStyle name="Normal 2 5 5 6 5 2" xfId="26020" xr:uid="{00000000-0005-0000-0000-00009A2D0000}"/>
    <cellStyle name="Normal 2 5 5 6 6" xfId="7737" xr:uid="{00000000-0005-0000-0000-00009B2D0000}"/>
    <cellStyle name="Normal 2 5 5 6 6 2" xfId="20769" xr:uid="{00000000-0005-0000-0000-00009C2D0000}"/>
    <cellStyle name="Normal 2 5 5 6 7" xfId="4191" xr:uid="{00000000-0005-0000-0000-00009D2D0000}"/>
    <cellStyle name="Normal 2 5 5 6 7 2" xfId="17280" xr:uid="{00000000-0005-0000-0000-00009E2D0000}"/>
    <cellStyle name="Normal 2 5 5 6 8" xfId="14159" xr:uid="{00000000-0005-0000-0000-00009F2D0000}"/>
    <cellStyle name="Normal 2 5 5 7" xfId="1186" xr:uid="{00000000-0005-0000-0000-0000A02D0000}"/>
    <cellStyle name="Normal 2 5 5 7 2" xfId="2738" xr:uid="{00000000-0005-0000-0000-0000A12D0000}"/>
    <cellStyle name="Normal 2 5 5 7 2 2" xfId="10395" xr:uid="{00000000-0005-0000-0000-0000A22D0000}"/>
    <cellStyle name="Normal 2 5 5 7 2 2 2" xfId="23421" xr:uid="{00000000-0005-0000-0000-0000A32D0000}"/>
    <cellStyle name="Normal 2 5 5 7 2 3" xfId="5378" xr:uid="{00000000-0005-0000-0000-0000A42D0000}"/>
    <cellStyle name="Normal 2 5 5 7 2 3 2" xfId="18414" xr:uid="{00000000-0005-0000-0000-0000A52D0000}"/>
    <cellStyle name="Normal 2 5 5 7 2 4" xfId="16013" xr:uid="{00000000-0005-0000-0000-0000A62D0000}"/>
    <cellStyle name="Normal 2 5 5 7 3" xfId="6776" xr:uid="{00000000-0005-0000-0000-0000A72D0000}"/>
    <cellStyle name="Normal 2 5 5 7 3 2" xfId="11791" xr:uid="{00000000-0005-0000-0000-0000A82D0000}"/>
    <cellStyle name="Normal 2 5 5 7 3 2 2" xfId="24817" xr:uid="{00000000-0005-0000-0000-0000A92D0000}"/>
    <cellStyle name="Normal 2 5 5 7 3 3" xfId="19810" xr:uid="{00000000-0005-0000-0000-0000AA2D0000}"/>
    <cellStyle name="Normal 2 5 5 7 4" xfId="8641" xr:uid="{00000000-0005-0000-0000-0000AB2D0000}"/>
    <cellStyle name="Normal 2 5 5 7 4 2" xfId="21670" xr:uid="{00000000-0005-0000-0000-0000AC2D0000}"/>
    <cellStyle name="Normal 2 5 5 7 5" xfId="13245" xr:uid="{00000000-0005-0000-0000-0000AD2D0000}"/>
    <cellStyle name="Normal 2 5 5 7 5 2" xfId="26262" xr:uid="{00000000-0005-0000-0000-0000AE2D0000}"/>
    <cellStyle name="Normal 2 5 5 7 6" xfId="7989" xr:uid="{00000000-0005-0000-0000-0000AF2D0000}"/>
    <cellStyle name="Normal 2 5 5 7 6 2" xfId="21020" xr:uid="{00000000-0005-0000-0000-0000B02D0000}"/>
    <cellStyle name="Normal 2 5 5 7 7" xfId="3568" xr:uid="{00000000-0005-0000-0000-0000B12D0000}"/>
    <cellStyle name="Normal 2 5 5 7 7 2" xfId="16663" xr:uid="{00000000-0005-0000-0000-0000B22D0000}"/>
    <cellStyle name="Normal 2 5 5 7 8" xfId="14579" xr:uid="{00000000-0005-0000-0000-0000B32D0000}"/>
    <cellStyle name="Normal 2 5 5 8" xfId="1585" xr:uid="{00000000-0005-0000-0000-0000B42D0000}"/>
    <cellStyle name="Normal 2 5 5 8 2" xfId="12202" xr:uid="{00000000-0005-0000-0000-0000B52D0000}"/>
    <cellStyle name="Normal 2 5 5 8 2 2" xfId="25219" xr:uid="{00000000-0005-0000-0000-0000B62D0000}"/>
    <cellStyle name="Normal 2 5 5 8 3" xfId="9528" xr:uid="{00000000-0005-0000-0000-0000B72D0000}"/>
    <cellStyle name="Normal 2 5 5 8 3 2" xfId="22554" xr:uid="{00000000-0005-0000-0000-0000B82D0000}"/>
    <cellStyle name="Normal 2 5 5 8 4" xfId="4510" xr:uid="{00000000-0005-0000-0000-0000B92D0000}"/>
    <cellStyle name="Normal 2 5 5 8 4 2" xfId="17547" xr:uid="{00000000-0005-0000-0000-0000BA2D0000}"/>
    <cellStyle name="Normal 2 5 5 8 5" xfId="14970" xr:uid="{00000000-0005-0000-0000-0000BB2D0000}"/>
    <cellStyle name="Normal 2 5 5 9" xfId="1512" xr:uid="{00000000-0005-0000-0000-0000BC2D0000}"/>
    <cellStyle name="Normal 2 5 5 9 2" xfId="10746" xr:uid="{00000000-0005-0000-0000-0000BD2D0000}"/>
    <cellStyle name="Normal 2 5 5 9 2 2" xfId="23772" xr:uid="{00000000-0005-0000-0000-0000BE2D0000}"/>
    <cellStyle name="Normal 2 5 5 9 3" xfId="5730" xr:uid="{00000000-0005-0000-0000-0000BF2D0000}"/>
    <cellStyle name="Normal 2 5 5 9 3 2" xfId="18765" xr:uid="{00000000-0005-0000-0000-0000C02D0000}"/>
    <cellStyle name="Normal 2 5 5 9 4" xfId="14897" xr:uid="{00000000-0005-0000-0000-0000C12D0000}"/>
    <cellStyle name="Normal 2 5 5_Degree data" xfId="2604" xr:uid="{00000000-0005-0000-0000-0000C22D0000}"/>
    <cellStyle name="Normal 2 5 6" xfId="186" xr:uid="{00000000-0005-0000-0000-0000C32D0000}"/>
    <cellStyle name="Normal 2 5 6 10" xfId="7155" xr:uid="{00000000-0005-0000-0000-0000C42D0000}"/>
    <cellStyle name="Normal 2 5 6 10 2" xfId="20187" xr:uid="{00000000-0005-0000-0000-0000C52D0000}"/>
    <cellStyle name="Normal 2 5 6 11" xfId="3324" xr:uid="{00000000-0005-0000-0000-0000C62D0000}"/>
    <cellStyle name="Normal 2 5 6 11 2" xfId="16424" xr:uid="{00000000-0005-0000-0000-0000C72D0000}"/>
    <cellStyle name="Normal 2 5 6 12" xfId="13613" xr:uid="{00000000-0005-0000-0000-0000C82D0000}"/>
    <cellStyle name="Normal 2 5 6 2" xfId="369" xr:uid="{00000000-0005-0000-0000-0000C92D0000}"/>
    <cellStyle name="Normal 2 5 6 2 10" xfId="13778" xr:uid="{00000000-0005-0000-0000-0000CA2D0000}"/>
    <cellStyle name="Normal 2 5 6 2 2" xfId="620" xr:uid="{00000000-0005-0000-0000-0000CB2D0000}"/>
    <cellStyle name="Normal 2 5 6 2 2 2" xfId="2045" xr:uid="{00000000-0005-0000-0000-0000CC2D0000}"/>
    <cellStyle name="Normal 2 5 6 2 2 2 2" xfId="10151" xr:uid="{00000000-0005-0000-0000-0000CD2D0000}"/>
    <cellStyle name="Normal 2 5 6 2 2 2 2 2" xfId="23177" xr:uid="{00000000-0005-0000-0000-0000CE2D0000}"/>
    <cellStyle name="Normal 2 5 6 2 2 2 3" xfId="5133" xr:uid="{00000000-0005-0000-0000-0000CF2D0000}"/>
    <cellStyle name="Normal 2 5 6 2 2 2 3 2" xfId="18170" xr:uid="{00000000-0005-0000-0000-0000D02D0000}"/>
    <cellStyle name="Normal 2 5 6 2 2 2 4" xfId="15430" xr:uid="{00000000-0005-0000-0000-0000D12D0000}"/>
    <cellStyle name="Normal 2 5 6 2 2 3" xfId="6192" xr:uid="{00000000-0005-0000-0000-0000D22D0000}"/>
    <cellStyle name="Normal 2 5 6 2 2 3 2" xfId="11208" xr:uid="{00000000-0005-0000-0000-0000D32D0000}"/>
    <cellStyle name="Normal 2 5 6 2 2 3 2 2" xfId="24234" xr:uid="{00000000-0005-0000-0000-0000D42D0000}"/>
    <cellStyle name="Normal 2 5 6 2 2 3 3" xfId="19227" xr:uid="{00000000-0005-0000-0000-0000D52D0000}"/>
    <cellStyle name="Normal 2 5 6 2 2 4" xfId="9267" xr:uid="{00000000-0005-0000-0000-0000D62D0000}"/>
    <cellStyle name="Normal 2 5 6 2 2 4 2" xfId="22294" xr:uid="{00000000-0005-0000-0000-0000D72D0000}"/>
    <cellStyle name="Normal 2 5 6 2 2 5" xfId="12662" xr:uid="{00000000-0005-0000-0000-0000D82D0000}"/>
    <cellStyle name="Normal 2 5 6 2 2 5 2" xfId="25679" xr:uid="{00000000-0005-0000-0000-0000D92D0000}"/>
    <cellStyle name="Normal 2 5 6 2 2 6" xfId="7744" xr:uid="{00000000-0005-0000-0000-0000DA2D0000}"/>
    <cellStyle name="Normal 2 5 6 2 2 6 2" xfId="20776" xr:uid="{00000000-0005-0000-0000-0000DB2D0000}"/>
    <cellStyle name="Normal 2 5 6 2 2 7" xfId="4198" xr:uid="{00000000-0005-0000-0000-0000DC2D0000}"/>
    <cellStyle name="Normal 2 5 6 2 2 7 2" xfId="17287" xr:uid="{00000000-0005-0000-0000-0000DD2D0000}"/>
    <cellStyle name="Normal 2 5 6 2 2 8" xfId="14023" xr:uid="{00000000-0005-0000-0000-0000DE2D0000}"/>
    <cellStyle name="Normal 2 5 6 2 3" xfId="1029" xr:uid="{00000000-0005-0000-0000-0000DF2D0000}"/>
    <cellStyle name="Normal 2 5 6 2 3 2" xfId="2394" xr:uid="{00000000-0005-0000-0000-0000E02D0000}"/>
    <cellStyle name="Normal 2 5 6 2 3 2 2" xfId="10588" xr:uid="{00000000-0005-0000-0000-0000E12D0000}"/>
    <cellStyle name="Normal 2 5 6 2 3 2 2 2" xfId="23614" xr:uid="{00000000-0005-0000-0000-0000E22D0000}"/>
    <cellStyle name="Normal 2 5 6 2 3 2 3" xfId="5571" xr:uid="{00000000-0005-0000-0000-0000E32D0000}"/>
    <cellStyle name="Normal 2 5 6 2 3 2 3 2" xfId="18607" xr:uid="{00000000-0005-0000-0000-0000E42D0000}"/>
    <cellStyle name="Normal 2 5 6 2 3 2 4" xfId="15778" xr:uid="{00000000-0005-0000-0000-0000E52D0000}"/>
    <cellStyle name="Normal 2 5 6 2 3 3" xfId="6541" xr:uid="{00000000-0005-0000-0000-0000E62D0000}"/>
    <cellStyle name="Normal 2 5 6 2 3 3 2" xfId="11556" xr:uid="{00000000-0005-0000-0000-0000E72D0000}"/>
    <cellStyle name="Normal 2 5 6 2 3 3 2 2" xfId="24582" xr:uid="{00000000-0005-0000-0000-0000E82D0000}"/>
    <cellStyle name="Normal 2 5 6 2 3 3 3" xfId="19575" xr:uid="{00000000-0005-0000-0000-0000E92D0000}"/>
    <cellStyle name="Normal 2 5 6 2 3 4" xfId="8995" xr:uid="{00000000-0005-0000-0000-0000EA2D0000}"/>
    <cellStyle name="Normal 2 5 6 2 3 4 2" xfId="22022" xr:uid="{00000000-0005-0000-0000-0000EB2D0000}"/>
    <cellStyle name="Normal 2 5 6 2 3 5" xfId="13010" xr:uid="{00000000-0005-0000-0000-0000EC2D0000}"/>
    <cellStyle name="Normal 2 5 6 2 3 5 2" xfId="26027" xr:uid="{00000000-0005-0000-0000-0000ED2D0000}"/>
    <cellStyle name="Normal 2 5 6 2 3 6" xfId="8182" xr:uid="{00000000-0005-0000-0000-0000EE2D0000}"/>
    <cellStyle name="Normal 2 5 6 2 3 6 2" xfId="21213" xr:uid="{00000000-0005-0000-0000-0000EF2D0000}"/>
    <cellStyle name="Normal 2 5 6 2 3 7" xfId="3926" xr:uid="{00000000-0005-0000-0000-0000F02D0000}"/>
    <cellStyle name="Normal 2 5 6 2 3 7 2" xfId="17015" xr:uid="{00000000-0005-0000-0000-0000F12D0000}"/>
    <cellStyle name="Normal 2 5 6 2 3 8" xfId="14425" xr:uid="{00000000-0005-0000-0000-0000F22D0000}"/>
    <cellStyle name="Normal 2 5 6 2 4" xfId="1386" xr:uid="{00000000-0005-0000-0000-0000F32D0000}"/>
    <cellStyle name="Normal 2 5 6 2 4 2" xfId="2944" xr:uid="{00000000-0005-0000-0000-0000F42D0000}"/>
    <cellStyle name="Normal 2 5 6 2 4 2 2" xfId="11984" xr:uid="{00000000-0005-0000-0000-0000F52D0000}"/>
    <cellStyle name="Normal 2 5 6 2 4 2 2 2" xfId="25010" xr:uid="{00000000-0005-0000-0000-0000F62D0000}"/>
    <cellStyle name="Normal 2 5 6 2 4 2 3" xfId="6969" xr:uid="{00000000-0005-0000-0000-0000F72D0000}"/>
    <cellStyle name="Normal 2 5 6 2 4 2 3 2" xfId="20003" xr:uid="{00000000-0005-0000-0000-0000F82D0000}"/>
    <cellStyle name="Normal 2 5 6 2 4 2 4" xfId="16206" xr:uid="{00000000-0005-0000-0000-0000F92D0000}"/>
    <cellStyle name="Normal 2 5 6 2 4 3" xfId="13438" xr:uid="{00000000-0005-0000-0000-0000FA2D0000}"/>
    <cellStyle name="Normal 2 5 6 2 4 3 2" xfId="26455" xr:uid="{00000000-0005-0000-0000-0000FB2D0000}"/>
    <cellStyle name="Normal 2 5 6 2 4 4" xfId="9879" xr:uid="{00000000-0005-0000-0000-0000FC2D0000}"/>
    <cellStyle name="Normal 2 5 6 2 4 4 2" xfId="22905" xr:uid="{00000000-0005-0000-0000-0000FD2D0000}"/>
    <cellStyle name="Normal 2 5 6 2 4 5" xfId="4861" xr:uid="{00000000-0005-0000-0000-0000FE2D0000}"/>
    <cellStyle name="Normal 2 5 6 2 4 5 2" xfId="17898" xr:uid="{00000000-0005-0000-0000-0000FF2D0000}"/>
    <cellStyle name="Normal 2 5 6 2 4 6" xfId="14772" xr:uid="{00000000-0005-0000-0000-0000002E0000}"/>
    <cellStyle name="Normal 2 5 6 2 5" xfId="1778" xr:uid="{00000000-0005-0000-0000-0000012E0000}"/>
    <cellStyle name="Normal 2 5 6 2 5 2" xfId="10941" xr:uid="{00000000-0005-0000-0000-0000022E0000}"/>
    <cellStyle name="Normal 2 5 6 2 5 2 2" xfId="23967" xr:uid="{00000000-0005-0000-0000-0000032E0000}"/>
    <cellStyle name="Normal 2 5 6 2 5 3" xfId="5925" xr:uid="{00000000-0005-0000-0000-0000042E0000}"/>
    <cellStyle name="Normal 2 5 6 2 5 3 2" xfId="18960" xr:uid="{00000000-0005-0000-0000-0000052E0000}"/>
    <cellStyle name="Normal 2 5 6 2 5 4" xfId="15163" xr:uid="{00000000-0005-0000-0000-0000062E0000}"/>
    <cellStyle name="Normal 2 5 6 2 6" xfId="8502" xr:uid="{00000000-0005-0000-0000-0000072E0000}"/>
    <cellStyle name="Normal 2 5 6 2 6 2" xfId="21531" xr:uid="{00000000-0005-0000-0000-0000082E0000}"/>
    <cellStyle name="Normal 2 5 6 2 7" xfId="12395" xr:uid="{00000000-0005-0000-0000-0000092E0000}"/>
    <cellStyle name="Normal 2 5 6 2 7 2" xfId="25412" xr:uid="{00000000-0005-0000-0000-00000A2E0000}"/>
    <cellStyle name="Normal 2 5 6 2 8" xfId="7472" xr:uid="{00000000-0005-0000-0000-00000B2E0000}"/>
    <cellStyle name="Normal 2 5 6 2 8 2" xfId="20504" xr:uid="{00000000-0005-0000-0000-00000C2E0000}"/>
    <cellStyle name="Normal 2 5 6 2 9" xfId="3424" xr:uid="{00000000-0005-0000-0000-00000D2E0000}"/>
    <cellStyle name="Normal 2 5 6 2 9 2" xfId="16524" xr:uid="{00000000-0005-0000-0000-00000E2E0000}"/>
    <cellStyle name="Normal 2 5 6 2_Degree data" xfId="2683" xr:uid="{00000000-0005-0000-0000-00000F2E0000}"/>
    <cellStyle name="Normal 2 5 6 3" xfId="520" xr:uid="{00000000-0005-0000-0000-0000102E0000}"/>
    <cellStyle name="Normal 2 5 6 3 2" xfId="929" xr:uid="{00000000-0005-0000-0000-0000112E0000}"/>
    <cellStyle name="Normal 2 5 6 3 2 2" xfId="9779" xr:uid="{00000000-0005-0000-0000-0000122E0000}"/>
    <cellStyle name="Normal 2 5 6 3 2 2 2" xfId="22805" xr:uid="{00000000-0005-0000-0000-0000132E0000}"/>
    <cellStyle name="Normal 2 5 6 3 2 3" xfId="4761" xr:uid="{00000000-0005-0000-0000-0000142E0000}"/>
    <cellStyle name="Normal 2 5 6 3 2 3 2" xfId="17798" xr:uid="{00000000-0005-0000-0000-0000152E0000}"/>
    <cellStyle name="Normal 2 5 6 3 2 4" xfId="14325" xr:uid="{00000000-0005-0000-0000-0000162E0000}"/>
    <cellStyle name="Normal 2 5 6 3 3" xfId="2044" xr:uid="{00000000-0005-0000-0000-0000172E0000}"/>
    <cellStyle name="Normal 2 5 6 3 3 2" xfId="11207" xr:uid="{00000000-0005-0000-0000-0000182E0000}"/>
    <cellStyle name="Normal 2 5 6 3 3 2 2" xfId="24233" xr:uid="{00000000-0005-0000-0000-0000192E0000}"/>
    <cellStyle name="Normal 2 5 6 3 3 3" xfId="6191" xr:uid="{00000000-0005-0000-0000-00001A2E0000}"/>
    <cellStyle name="Normal 2 5 6 3 3 3 2" xfId="19226" xr:uid="{00000000-0005-0000-0000-00001B2E0000}"/>
    <cellStyle name="Normal 2 5 6 3 3 4" xfId="15429" xr:uid="{00000000-0005-0000-0000-00001C2E0000}"/>
    <cellStyle name="Normal 2 5 6 3 4" xfId="8895" xr:uid="{00000000-0005-0000-0000-00001D2E0000}"/>
    <cellStyle name="Normal 2 5 6 3 4 2" xfId="21922" xr:uid="{00000000-0005-0000-0000-00001E2E0000}"/>
    <cellStyle name="Normal 2 5 6 3 5" xfId="12661" xr:uid="{00000000-0005-0000-0000-00001F2E0000}"/>
    <cellStyle name="Normal 2 5 6 3 5 2" xfId="25678" xr:uid="{00000000-0005-0000-0000-0000202E0000}"/>
    <cellStyle name="Normal 2 5 6 3 6" xfId="7372" xr:uid="{00000000-0005-0000-0000-0000212E0000}"/>
    <cellStyle name="Normal 2 5 6 3 6 2" xfId="20404" xr:uid="{00000000-0005-0000-0000-0000222E0000}"/>
    <cellStyle name="Normal 2 5 6 3 7" xfId="3826" xr:uid="{00000000-0005-0000-0000-0000232E0000}"/>
    <cellStyle name="Normal 2 5 6 3 7 2" xfId="16915" xr:uid="{00000000-0005-0000-0000-0000242E0000}"/>
    <cellStyle name="Normal 2 5 6 3 8" xfId="13923" xr:uid="{00000000-0005-0000-0000-0000252E0000}"/>
    <cellStyle name="Normal 2 5 6 4" xfId="792" xr:uid="{00000000-0005-0000-0000-0000262E0000}"/>
    <cellStyle name="Normal 2 5 6 4 2" xfId="2393" xr:uid="{00000000-0005-0000-0000-0000272E0000}"/>
    <cellStyle name="Normal 2 5 6 4 2 2" xfId="10150" xr:uid="{00000000-0005-0000-0000-0000282E0000}"/>
    <cellStyle name="Normal 2 5 6 4 2 2 2" xfId="23176" xr:uid="{00000000-0005-0000-0000-0000292E0000}"/>
    <cellStyle name="Normal 2 5 6 4 2 3" xfId="5132" xr:uid="{00000000-0005-0000-0000-00002A2E0000}"/>
    <cellStyle name="Normal 2 5 6 4 2 3 2" xfId="18169" xr:uid="{00000000-0005-0000-0000-00002B2E0000}"/>
    <cellStyle name="Normal 2 5 6 4 2 4" xfId="15777" xr:uid="{00000000-0005-0000-0000-00002C2E0000}"/>
    <cellStyle name="Normal 2 5 6 4 3" xfId="6540" xr:uid="{00000000-0005-0000-0000-00002D2E0000}"/>
    <cellStyle name="Normal 2 5 6 4 3 2" xfId="11555" xr:uid="{00000000-0005-0000-0000-00002E2E0000}"/>
    <cellStyle name="Normal 2 5 6 4 3 2 2" xfId="24581" xr:uid="{00000000-0005-0000-0000-00002F2E0000}"/>
    <cellStyle name="Normal 2 5 6 4 3 3" xfId="19574" xr:uid="{00000000-0005-0000-0000-0000302E0000}"/>
    <cellStyle name="Normal 2 5 6 4 4" xfId="9266" xr:uid="{00000000-0005-0000-0000-0000312E0000}"/>
    <cellStyle name="Normal 2 5 6 4 4 2" xfId="22293" xr:uid="{00000000-0005-0000-0000-0000322E0000}"/>
    <cellStyle name="Normal 2 5 6 4 5" xfId="13009" xr:uid="{00000000-0005-0000-0000-0000332E0000}"/>
    <cellStyle name="Normal 2 5 6 4 5 2" xfId="26026" xr:uid="{00000000-0005-0000-0000-0000342E0000}"/>
    <cellStyle name="Normal 2 5 6 4 6" xfId="7743" xr:uid="{00000000-0005-0000-0000-0000352E0000}"/>
    <cellStyle name="Normal 2 5 6 4 6 2" xfId="20775" xr:uid="{00000000-0005-0000-0000-0000362E0000}"/>
    <cellStyle name="Normal 2 5 6 4 7" xfId="4197" xr:uid="{00000000-0005-0000-0000-0000372E0000}"/>
    <cellStyle name="Normal 2 5 6 4 7 2" xfId="17286" xr:uid="{00000000-0005-0000-0000-0000382E0000}"/>
    <cellStyle name="Normal 2 5 6 4 8" xfId="14189" xr:uid="{00000000-0005-0000-0000-0000392E0000}"/>
    <cellStyle name="Normal 2 5 6 5" xfId="1285" xr:uid="{00000000-0005-0000-0000-00003A2E0000}"/>
    <cellStyle name="Normal 2 5 6 5 2" xfId="2842" xr:uid="{00000000-0005-0000-0000-00003B2E0000}"/>
    <cellStyle name="Normal 2 5 6 5 2 2" xfId="10488" xr:uid="{00000000-0005-0000-0000-00003C2E0000}"/>
    <cellStyle name="Normal 2 5 6 5 2 2 2" xfId="23514" xr:uid="{00000000-0005-0000-0000-00003D2E0000}"/>
    <cellStyle name="Normal 2 5 6 5 2 3" xfId="5471" xr:uid="{00000000-0005-0000-0000-00003E2E0000}"/>
    <cellStyle name="Normal 2 5 6 5 2 3 2" xfId="18507" xr:uid="{00000000-0005-0000-0000-00003F2E0000}"/>
    <cellStyle name="Normal 2 5 6 5 2 4" xfId="16106" xr:uid="{00000000-0005-0000-0000-0000402E0000}"/>
    <cellStyle name="Normal 2 5 6 5 3" xfId="6869" xr:uid="{00000000-0005-0000-0000-0000412E0000}"/>
    <cellStyle name="Normal 2 5 6 5 3 2" xfId="11884" xr:uid="{00000000-0005-0000-0000-0000422E0000}"/>
    <cellStyle name="Normal 2 5 6 5 3 2 2" xfId="24910" xr:uid="{00000000-0005-0000-0000-0000432E0000}"/>
    <cellStyle name="Normal 2 5 6 5 3 3" xfId="19903" xr:uid="{00000000-0005-0000-0000-0000442E0000}"/>
    <cellStyle name="Normal 2 5 6 5 4" xfId="8676" xr:uid="{00000000-0005-0000-0000-0000452E0000}"/>
    <cellStyle name="Normal 2 5 6 5 4 2" xfId="21705" xr:uid="{00000000-0005-0000-0000-0000462E0000}"/>
    <cellStyle name="Normal 2 5 6 5 5" xfId="13338" xr:uid="{00000000-0005-0000-0000-0000472E0000}"/>
    <cellStyle name="Normal 2 5 6 5 5 2" xfId="26355" xr:uid="{00000000-0005-0000-0000-0000482E0000}"/>
    <cellStyle name="Normal 2 5 6 5 6" xfId="8082" xr:uid="{00000000-0005-0000-0000-0000492E0000}"/>
    <cellStyle name="Normal 2 5 6 5 6 2" xfId="21113" xr:uid="{00000000-0005-0000-0000-00004A2E0000}"/>
    <cellStyle name="Normal 2 5 6 5 7" xfId="3605" xr:uid="{00000000-0005-0000-0000-00004B2E0000}"/>
    <cellStyle name="Normal 2 5 6 5 7 2" xfId="16698" xr:uid="{00000000-0005-0000-0000-00004C2E0000}"/>
    <cellStyle name="Normal 2 5 6 5 8" xfId="14672" xr:uid="{00000000-0005-0000-0000-00004D2E0000}"/>
    <cellStyle name="Normal 2 5 6 6" xfId="1678" xr:uid="{00000000-0005-0000-0000-00004E2E0000}"/>
    <cellStyle name="Normal 2 5 6 6 2" xfId="9562" xr:uid="{00000000-0005-0000-0000-00004F2E0000}"/>
    <cellStyle name="Normal 2 5 6 6 2 2" xfId="22588" xr:uid="{00000000-0005-0000-0000-0000502E0000}"/>
    <cellStyle name="Normal 2 5 6 6 3" xfId="4544" xr:uid="{00000000-0005-0000-0000-0000512E0000}"/>
    <cellStyle name="Normal 2 5 6 6 3 2" xfId="17581" xr:uid="{00000000-0005-0000-0000-0000522E0000}"/>
    <cellStyle name="Normal 2 5 6 6 4" xfId="15063" xr:uid="{00000000-0005-0000-0000-0000532E0000}"/>
    <cellStyle name="Normal 2 5 6 7" xfId="5825" xr:uid="{00000000-0005-0000-0000-0000542E0000}"/>
    <cellStyle name="Normal 2 5 6 7 2" xfId="10841" xr:uid="{00000000-0005-0000-0000-0000552E0000}"/>
    <cellStyle name="Normal 2 5 6 7 2 2" xfId="23867" xr:uid="{00000000-0005-0000-0000-0000562E0000}"/>
    <cellStyle name="Normal 2 5 6 7 3" xfId="18860" xr:uid="{00000000-0005-0000-0000-0000572E0000}"/>
    <cellStyle name="Normal 2 5 6 8" xfId="8402" xr:uid="{00000000-0005-0000-0000-0000582E0000}"/>
    <cellStyle name="Normal 2 5 6 8 2" xfId="21431" xr:uid="{00000000-0005-0000-0000-0000592E0000}"/>
    <cellStyle name="Normal 2 5 6 9" xfId="12295" xr:uid="{00000000-0005-0000-0000-00005A2E0000}"/>
    <cellStyle name="Normal 2 5 6 9 2" xfId="25312" xr:uid="{00000000-0005-0000-0000-00005B2E0000}"/>
    <cellStyle name="Normal 2 5 6_Degree data" xfId="2598" xr:uid="{00000000-0005-0000-0000-00005C2E0000}"/>
    <cellStyle name="Normal 2 5 7" xfId="222" xr:uid="{00000000-0005-0000-0000-00005D2E0000}"/>
    <cellStyle name="Normal 2 5 7 10" xfId="7203" xr:uid="{00000000-0005-0000-0000-00005E2E0000}"/>
    <cellStyle name="Normal 2 5 7 10 2" xfId="20235" xr:uid="{00000000-0005-0000-0000-00005F2E0000}"/>
    <cellStyle name="Normal 2 5 7 11" xfId="3267" xr:uid="{00000000-0005-0000-0000-0000602E0000}"/>
    <cellStyle name="Normal 2 5 7 11 2" xfId="16367" xr:uid="{00000000-0005-0000-0000-0000612E0000}"/>
    <cellStyle name="Normal 2 5 7 12" xfId="13643" xr:uid="{00000000-0005-0000-0000-0000622E0000}"/>
    <cellStyle name="Normal 2 5 7 2" xfId="311" xr:uid="{00000000-0005-0000-0000-0000632E0000}"/>
    <cellStyle name="Normal 2 5 7 2 10" xfId="13721" xr:uid="{00000000-0005-0000-0000-0000642E0000}"/>
    <cellStyle name="Normal 2 5 7 2 2" xfId="668" xr:uid="{00000000-0005-0000-0000-0000652E0000}"/>
    <cellStyle name="Normal 2 5 7 2 2 2" xfId="2047" xr:uid="{00000000-0005-0000-0000-0000662E0000}"/>
    <cellStyle name="Normal 2 5 7 2 2 2 2" xfId="10153" xr:uid="{00000000-0005-0000-0000-0000672E0000}"/>
    <cellStyle name="Normal 2 5 7 2 2 2 2 2" xfId="23179" xr:uid="{00000000-0005-0000-0000-0000682E0000}"/>
    <cellStyle name="Normal 2 5 7 2 2 2 3" xfId="5135" xr:uid="{00000000-0005-0000-0000-0000692E0000}"/>
    <cellStyle name="Normal 2 5 7 2 2 2 3 2" xfId="18172" xr:uid="{00000000-0005-0000-0000-00006A2E0000}"/>
    <cellStyle name="Normal 2 5 7 2 2 2 4" xfId="15432" xr:uid="{00000000-0005-0000-0000-00006B2E0000}"/>
    <cellStyle name="Normal 2 5 7 2 2 3" xfId="6194" xr:uid="{00000000-0005-0000-0000-00006C2E0000}"/>
    <cellStyle name="Normal 2 5 7 2 2 3 2" xfId="11210" xr:uid="{00000000-0005-0000-0000-00006D2E0000}"/>
    <cellStyle name="Normal 2 5 7 2 2 3 2 2" xfId="24236" xr:uid="{00000000-0005-0000-0000-00006E2E0000}"/>
    <cellStyle name="Normal 2 5 7 2 2 3 3" xfId="19229" xr:uid="{00000000-0005-0000-0000-00006F2E0000}"/>
    <cellStyle name="Normal 2 5 7 2 2 4" xfId="9269" xr:uid="{00000000-0005-0000-0000-0000702E0000}"/>
    <cellStyle name="Normal 2 5 7 2 2 4 2" xfId="22296" xr:uid="{00000000-0005-0000-0000-0000712E0000}"/>
    <cellStyle name="Normal 2 5 7 2 2 5" xfId="12664" xr:uid="{00000000-0005-0000-0000-0000722E0000}"/>
    <cellStyle name="Normal 2 5 7 2 2 5 2" xfId="25681" xr:uid="{00000000-0005-0000-0000-0000732E0000}"/>
    <cellStyle name="Normal 2 5 7 2 2 6" xfId="7746" xr:uid="{00000000-0005-0000-0000-0000742E0000}"/>
    <cellStyle name="Normal 2 5 7 2 2 6 2" xfId="20778" xr:uid="{00000000-0005-0000-0000-0000752E0000}"/>
    <cellStyle name="Normal 2 5 7 2 2 7" xfId="4200" xr:uid="{00000000-0005-0000-0000-0000762E0000}"/>
    <cellStyle name="Normal 2 5 7 2 2 7 2" xfId="17289" xr:uid="{00000000-0005-0000-0000-0000772E0000}"/>
    <cellStyle name="Normal 2 5 7 2 2 8" xfId="14071" xr:uid="{00000000-0005-0000-0000-0000782E0000}"/>
    <cellStyle name="Normal 2 5 7 2 3" xfId="1077" xr:uid="{00000000-0005-0000-0000-0000792E0000}"/>
    <cellStyle name="Normal 2 5 7 2 3 2" xfId="2396" xr:uid="{00000000-0005-0000-0000-00007A2E0000}"/>
    <cellStyle name="Normal 2 5 7 2 3 2 2" xfId="10636" xr:uid="{00000000-0005-0000-0000-00007B2E0000}"/>
    <cellStyle name="Normal 2 5 7 2 3 2 2 2" xfId="23662" xr:uid="{00000000-0005-0000-0000-00007C2E0000}"/>
    <cellStyle name="Normal 2 5 7 2 3 2 3" xfId="5619" xr:uid="{00000000-0005-0000-0000-00007D2E0000}"/>
    <cellStyle name="Normal 2 5 7 2 3 2 3 2" xfId="18655" xr:uid="{00000000-0005-0000-0000-00007E2E0000}"/>
    <cellStyle name="Normal 2 5 7 2 3 2 4" xfId="15780" xr:uid="{00000000-0005-0000-0000-00007F2E0000}"/>
    <cellStyle name="Normal 2 5 7 2 3 3" xfId="6543" xr:uid="{00000000-0005-0000-0000-0000802E0000}"/>
    <cellStyle name="Normal 2 5 7 2 3 3 2" xfId="11558" xr:uid="{00000000-0005-0000-0000-0000812E0000}"/>
    <cellStyle name="Normal 2 5 7 2 3 3 2 2" xfId="24584" xr:uid="{00000000-0005-0000-0000-0000822E0000}"/>
    <cellStyle name="Normal 2 5 7 2 3 3 3" xfId="19577" xr:uid="{00000000-0005-0000-0000-0000832E0000}"/>
    <cellStyle name="Normal 2 5 7 2 3 4" xfId="9043" xr:uid="{00000000-0005-0000-0000-0000842E0000}"/>
    <cellStyle name="Normal 2 5 7 2 3 4 2" xfId="22070" xr:uid="{00000000-0005-0000-0000-0000852E0000}"/>
    <cellStyle name="Normal 2 5 7 2 3 5" xfId="13012" xr:uid="{00000000-0005-0000-0000-0000862E0000}"/>
    <cellStyle name="Normal 2 5 7 2 3 5 2" xfId="26029" xr:uid="{00000000-0005-0000-0000-0000872E0000}"/>
    <cellStyle name="Normal 2 5 7 2 3 6" xfId="8230" xr:uid="{00000000-0005-0000-0000-0000882E0000}"/>
    <cellStyle name="Normal 2 5 7 2 3 6 2" xfId="21261" xr:uid="{00000000-0005-0000-0000-0000892E0000}"/>
    <cellStyle name="Normal 2 5 7 2 3 7" xfId="3974" xr:uid="{00000000-0005-0000-0000-00008A2E0000}"/>
    <cellStyle name="Normal 2 5 7 2 3 7 2" xfId="17063" xr:uid="{00000000-0005-0000-0000-00008B2E0000}"/>
    <cellStyle name="Normal 2 5 7 2 3 8" xfId="14473" xr:uid="{00000000-0005-0000-0000-00008C2E0000}"/>
    <cellStyle name="Normal 2 5 7 2 4" xfId="1435" xr:uid="{00000000-0005-0000-0000-00008D2E0000}"/>
    <cellStyle name="Normal 2 5 7 2 4 2" xfId="2994" xr:uid="{00000000-0005-0000-0000-00008E2E0000}"/>
    <cellStyle name="Normal 2 5 7 2 4 2 2" xfId="12032" xr:uid="{00000000-0005-0000-0000-00008F2E0000}"/>
    <cellStyle name="Normal 2 5 7 2 4 2 2 2" xfId="25058" xr:uid="{00000000-0005-0000-0000-0000902E0000}"/>
    <cellStyle name="Normal 2 5 7 2 4 2 3" xfId="7017" xr:uid="{00000000-0005-0000-0000-0000912E0000}"/>
    <cellStyle name="Normal 2 5 7 2 4 2 3 2" xfId="20051" xr:uid="{00000000-0005-0000-0000-0000922E0000}"/>
    <cellStyle name="Normal 2 5 7 2 4 2 4" xfId="16254" xr:uid="{00000000-0005-0000-0000-0000932E0000}"/>
    <cellStyle name="Normal 2 5 7 2 4 3" xfId="13486" xr:uid="{00000000-0005-0000-0000-0000942E0000}"/>
    <cellStyle name="Normal 2 5 7 2 4 3 2" xfId="26503" xr:uid="{00000000-0005-0000-0000-0000952E0000}"/>
    <cellStyle name="Normal 2 5 7 2 4 4" xfId="9927" xr:uid="{00000000-0005-0000-0000-0000962E0000}"/>
    <cellStyle name="Normal 2 5 7 2 4 4 2" xfId="22953" xr:uid="{00000000-0005-0000-0000-0000972E0000}"/>
    <cellStyle name="Normal 2 5 7 2 4 5" xfId="4909" xr:uid="{00000000-0005-0000-0000-0000982E0000}"/>
    <cellStyle name="Normal 2 5 7 2 4 5 2" xfId="17946" xr:uid="{00000000-0005-0000-0000-0000992E0000}"/>
    <cellStyle name="Normal 2 5 7 2 4 6" xfId="14820" xr:uid="{00000000-0005-0000-0000-00009A2E0000}"/>
    <cellStyle name="Normal 2 5 7 2 5" xfId="1826" xr:uid="{00000000-0005-0000-0000-00009B2E0000}"/>
    <cellStyle name="Normal 2 5 7 2 5 2" xfId="10989" xr:uid="{00000000-0005-0000-0000-00009C2E0000}"/>
    <cellStyle name="Normal 2 5 7 2 5 2 2" xfId="24015" xr:uid="{00000000-0005-0000-0000-00009D2E0000}"/>
    <cellStyle name="Normal 2 5 7 2 5 3" xfId="5973" xr:uid="{00000000-0005-0000-0000-00009E2E0000}"/>
    <cellStyle name="Normal 2 5 7 2 5 3 2" xfId="19008" xr:uid="{00000000-0005-0000-0000-00009F2E0000}"/>
    <cellStyle name="Normal 2 5 7 2 5 4" xfId="15211" xr:uid="{00000000-0005-0000-0000-0000A02E0000}"/>
    <cellStyle name="Normal 2 5 7 2 6" xfId="8550" xr:uid="{00000000-0005-0000-0000-0000A12E0000}"/>
    <cellStyle name="Normal 2 5 7 2 6 2" xfId="21579" xr:uid="{00000000-0005-0000-0000-0000A22E0000}"/>
    <cellStyle name="Normal 2 5 7 2 7" xfId="12443" xr:uid="{00000000-0005-0000-0000-0000A32E0000}"/>
    <cellStyle name="Normal 2 5 7 2 7 2" xfId="25460" xr:uid="{00000000-0005-0000-0000-0000A42E0000}"/>
    <cellStyle name="Normal 2 5 7 2 8" xfId="7520" xr:uid="{00000000-0005-0000-0000-0000A52E0000}"/>
    <cellStyle name="Normal 2 5 7 2 8 2" xfId="20552" xr:uid="{00000000-0005-0000-0000-0000A62E0000}"/>
    <cellStyle name="Normal 2 5 7 2 9" xfId="3472" xr:uid="{00000000-0005-0000-0000-0000A72E0000}"/>
    <cellStyle name="Normal 2 5 7 2 9 2" xfId="16572" xr:uid="{00000000-0005-0000-0000-0000A82E0000}"/>
    <cellStyle name="Normal 2 5 7 2_Degree data" xfId="2653" xr:uid="{00000000-0005-0000-0000-0000A92E0000}"/>
    <cellStyle name="Normal 2 5 7 3" xfId="463" xr:uid="{00000000-0005-0000-0000-0000AA2E0000}"/>
    <cellStyle name="Normal 2 5 7 3 2" xfId="2046" xr:uid="{00000000-0005-0000-0000-0000AB2E0000}"/>
    <cellStyle name="Normal 2 5 7 3 2 2" xfId="9722" xr:uid="{00000000-0005-0000-0000-0000AC2E0000}"/>
    <cellStyle name="Normal 2 5 7 3 2 2 2" xfId="22748" xr:uid="{00000000-0005-0000-0000-0000AD2E0000}"/>
    <cellStyle name="Normal 2 5 7 3 2 3" xfId="4704" xr:uid="{00000000-0005-0000-0000-0000AE2E0000}"/>
    <cellStyle name="Normal 2 5 7 3 2 3 2" xfId="17741" xr:uid="{00000000-0005-0000-0000-0000AF2E0000}"/>
    <cellStyle name="Normal 2 5 7 3 2 4" xfId="15431" xr:uid="{00000000-0005-0000-0000-0000B02E0000}"/>
    <cellStyle name="Normal 2 5 7 3 3" xfId="6193" xr:uid="{00000000-0005-0000-0000-0000B12E0000}"/>
    <cellStyle name="Normal 2 5 7 3 3 2" xfId="11209" xr:uid="{00000000-0005-0000-0000-0000B22E0000}"/>
    <cellStyle name="Normal 2 5 7 3 3 2 2" xfId="24235" xr:uid="{00000000-0005-0000-0000-0000B32E0000}"/>
    <cellStyle name="Normal 2 5 7 3 3 3" xfId="19228" xr:uid="{00000000-0005-0000-0000-0000B42E0000}"/>
    <cellStyle name="Normal 2 5 7 3 4" xfId="8838" xr:uid="{00000000-0005-0000-0000-0000B52E0000}"/>
    <cellStyle name="Normal 2 5 7 3 4 2" xfId="21865" xr:uid="{00000000-0005-0000-0000-0000B62E0000}"/>
    <cellStyle name="Normal 2 5 7 3 5" xfId="12663" xr:uid="{00000000-0005-0000-0000-0000B72E0000}"/>
    <cellStyle name="Normal 2 5 7 3 5 2" xfId="25680" xr:uid="{00000000-0005-0000-0000-0000B82E0000}"/>
    <cellStyle name="Normal 2 5 7 3 6" xfId="7315" xr:uid="{00000000-0005-0000-0000-0000B92E0000}"/>
    <cellStyle name="Normal 2 5 7 3 6 2" xfId="20347" xr:uid="{00000000-0005-0000-0000-0000BA2E0000}"/>
    <cellStyle name="Normal 2 5 7 3 7" xfId="3769" xr:uid="{00000000-0005-0000-0000-0000BB2E0000}"/>
    <cellStyle name="Normal 2 5 7 3 7 2" xfId="16858" xr:uid="{00000000-0005-0000-0000-0000BC2E0000}"/>
    <cellStyle name="Normal 2 5 7 3 8" xfId="13866" xr:uid="{00000000-0005-0000-0000-0000BD2E0000}"/>
    <cellStyle name="Normal 2 5 7 4" xfId="872" xr:uid="{00000000-0005-0000-0000-0000BE2E0000}"/>
    <cellStyle name="Normal 2 5 7 4 2" xfId="2395" xr:uid="{00000000-0005-0000-0000-0000BF2E0000}"/>
    <cellStyle name="Normal 2 5 7 4 2 2" xfId="10152" xr:uid="{00000000-0005-0000-0000-0000C02E0000}"/>
    <cellStyle name="Normal 2 5 7 4 2 2 2" xfId="23178" xr:uid="{00000000-0005-0000-0000-0000C12E0000}"/>
    <cellStyle name="Normal 2 5 7 4 2 3" xfId="5134" xr:uid="{00000000-0005-0000-0000-0000C22E0000}"/>
    <cellStyle name="Normal 2 5 7 4 2 3 2" xfId="18171" xr:uid="{00000000-0005-0000-0000-0000C32E0000}"/>
    <cellStyle name="Normal 2 5 7 4 2 4" xfId="15779" xr:uid="{00000000-0005-0000-0000-0000C42E0000}"/>
    <cellStyle name="Normal 2 5 7 4 3" xfId="6542" xr:uid="{00000000-0005-0000-0000-0000C52E0000}"/>
    <cellStyle name="Normal 2 5 7 4 3 2" xfId="11557" xr:uid="{00000000-0005-0000-0000-0000C62E0000}"/>
    <cellStyle name="Normal 2 5 7 4 3 2 2" xfId="24583" xr:uid="{00000000-0005-0000-0000-0000C72E0000}"/>
    <cellStyle name="Normal 2 5 7 4 3 3" xfId="19576" xr:uid="{00000000-0005-0000-0000-0000C82E0000}"/>
    <cellStyle name="Normal 2 5 7 4 4" xfId="9268" xr:uid="{00000000-0005-0000-0000-0000C92E0000}"/>
    <cellStyle name="Normal 2 5 7 4 4 2" xfId="22295" xr:uid="{00000000-0005-0000-0000-0000CA2E0000}"/>
    <cellStyle name="Normal 2 5 7 4 5" xfId="13011" xr:uid="{00000000-0005-0000-0000-0000CB2E0000}"/>
    <cellStyle name="Normal 2 5 7 4 5 2" xfId="26028" xr:uid="{00000000-0005-0000-0000-0000CC2E0000}"/>
    <cellStyle name="Normal 2 5 7 4 6" xfId="7745" xr:uid="{00000000-0005-0000-0000-0000CD2E0000}"/>
    <cellStyle name="Normal 2 5 7 4 6 2" xfId="20777" xr:uid="{00000000-0005-0000-0000-0000CE2E0000}"/>
    <cellStyle name="Normal 2 5 7 4 7" xfId="4199" xr:uid="{00000000-0005-0000-0000-0000CF2E0000}"/>
    <cellStyle name="Normal 2 5 7 4 7 2" xfId="17288" xr:uid="{00000000-0005-0000-0000-0000D02E0000}"/>
    <cellStyle name="Normal 2 5 7 4 8" xfId="14268" xr:uid="{00000000-0005-0000-0000-0000D12E0000}"/>
    <cellStyle name="Normal 2 5 7 5" xfId="1224" xr:uid="{00000000-0005-0000-0000-0000D22E0000}"/>
    <cellStyle name="Normal 2 5 7 5 2" xfId="2780" xr:uid="{00000000-0005-0000-0000-0000D32E0000}"/>
    <cellStyle name="Normal 2 5 7 5 2 2" xfId="10431" xr:uid="{00000000-0005-0000-0000-0000D42E0000}"/>
    <cellStyle name="Normal 2 5 7 5 2 2 2" xfId="23457" xr:uid="{00000000-0005-0000-0000-0000D52E0000}"/>
    <cellStyle name="Normal 2 5 7 5 2 3" xfId="5414" xr:uid="{00000000-0005-0000-0000-0000D62E0000}"/>
    <cellStyle name="Normal 2 5 7 5 2 3 2" xfId="18450" xr:uid="{00000000-0005-0000-0000-0000D72E0000}"/>
    <cellStyle name="Normal 2 5 7 5 2 4" xfId="16049" xr:uid="{00000000-0005-0000-0000-0000D82E0000}"/>
    <cellStyle name="Normal 2 5 7 5 3" xfId="6812" xr:uid="{00000000-0005-0000-0000-0000D92E0000}"/>
    <cellStyle name="Normal 2 5 7 5 3 2" xfId="11827" xr:uid="{00000000-0005-0000-0000-0000DA2E0000}"/>
    <cellStyle name="Normal 2 5 7 5 3 2 2" xfId="24853" xr:uid="{00000000-0005-0000-0000-0000DB2E0000}"/>
    <cellStyle name="Normal 2 5 7 5 3 3" xfId="19846" xr:uid="{00000000-0005-0000-0000-0000DC2E0000}"/>
    <cellStyle name="Normal 2 5 7 5 4" xfId="8724" xr:uid="{00000000-0005-0000-0000-0000DD2E0000}"/>
    <cellStyle name="Normal 2 5 7 5 4 2" xfId="21753" xr:uid="{00000000-0005-0000-0000-0000DE2E0000}"/>
    <cellStyle name="Normal 2 5 7 5 5" xfId="13281" xr:uid="{00000000-0005-0000-0000-0000DF2E0000}"/>
    <cellStyle name="Normal 2 5 7 5 5 2" xfId="26298" xr:uid="{00000000-0005-0000-0000-0000E02E0000}"/>
    <cellStyle name="Normal 2 5 7 5 6" xfId="8025" xr:uid="{00000000-0005-0000-0000-0000E12E0000}"/>
    <cellStyle name="Normal 2 5 7 5 6 2" xfId="21056" xr:uid="{00000000-0005-0000-0000-0000E22E0000}"/>
    <cellStyle name="Normal 2 5 7 5 7" xfId="3654" xr:uid="{00000000-0005-0000-0000-0000E32E0000}"/>
    <cellStyle name="Normal 2 5 7 5 7 2" xfId="16746" xr:uid="{00000000-0005-0000-0000-0000E42E0000}"/>
    <cellStyle name="Normal 2 5 7 5 8" xfId="14615" xr:uid="{00000000-0005-0000-0000-0000E52E0000}"/>
    <cellStyle name="Normal 2 5 7 6" xfId="1621" xr:uid="{00000000-0005-0000-0000-0000E62E0000}"/>
    <cellStyle name="Normal 2 5 7 6 2" xfId="9610" xr:uid="{00000000-0005-0000-0000-0000E72E0000}"/>
    <cellStyle name="Normal 2 5 7 6 2 2" xfId="22636" xr:uid="{00000000-0005-0000-0000-0000E82E0000}"/>
    <cellStyle name="Normal 2 5 7 6 3" xfId="4592" xr:uid="{00000000-0005-0000-0000-0000E92E0000}"/>
    <cellStyle name="Normal 2 5 7 6 3 2" xfId="17629" xr:uid="{00000000-0005-0000-0000-0000EA2E0000}"/>
    <cellStyle name="Normal 2 5 7 6 4" xfId="15006" xr:uid="{00000000-0005-0000-0000-0000EB2E0000}"/>
    <cellStyle name="Normal 2 5 7 7" xfId="5768" xr:uid="{00000000-0005-0000-0000-0000EC2E0000}"/>
    <cellStyle name="Normal 2 5 7 7 2" xfId="10784" xr:uid="{00000000-0005-0000-0000-0000ED2E0000}"/>
    <cellStyle name="Normal 2 5 7 7 2 2" xfId="23810" xr:uid="{00000000-0005-0000-0000-0000EE2E0000}"/>
    <cellStyle name="Normal 2 5 7 7 3" xfId="18803" xr:uid="{00000000-0005-0000-0000-0000EF2E0000}"/>
    <cellStyle name="Normal 2 5 7 8" xfId="8345" xr:uid="{00000000-0005-0000-0000-0000F02E0000}"/>
    <cellStyle name="Normal 2 5 7 8 2" xfId="21374" xr:uid="{00000000-0005-0000-0000-0000F12E0000}"/>
    <cellStyle name="Normal 2 5 7 9" xfId="12238" xr:uid="{00000000-0005-0000-0000-0000F22E0000}"/>
    <cellStyle name="Normal 2 5 7 9 2" xfId="25255" xr:uid="{00000000-0005-0000-0000-0000F32E0000}"/>
    <cellStyle name="Normal 2 5 7_Degree data" xfId="2706" xr:uid="{00000000-0005-0000-0000-0000F42E0000}"/>
    <cellStyle name="Normal 2 5 8" xfId="258" xr:uid="{00000000-0005-0000-0000-0000F52E0000}"/>
    <cellStyle name="Normal 2 5 8 10" xfId="3528" xr:uid="{00000000-0005-0000-0000-0000F62E0000}"/>
    <cellStyle name="Normal 2 5 8 10 2" xfId="16628" xr:uid="{00000000-0005-0000-0000-0000F72E0000}"/>
    <cellStyle name="Normal 2 5 8 11" xfId="13677" xr:uid="{00000000-0005-0000-0000-0000F82E0000}"/>
    <cellStyle name="Normal 2 5 8 2" xfId="724" xr:uid="{00000000-0005-0000-0000-0000F92E0000}"/>
    <cellStyle name="Normal 2 5 8 2 2" xfId="2048" xr:uid="{00000000-0005-0000-0000-0000FA2E0000}"/>
    <cellStyle name="Normal 2 5 8 2 2 2" xfId="9983" xr:uid="{00000000-0005-0000-0000-0000FB2E0000}"/>
    <cellStyle name="Normal 2 5 8 2 2 2 2" xfId="23009" xr:uid="{00000000-0005-0000-0000-0000FC2E0000}"/>
    <cellStyle name="Normal 2 5 8 2 2 3" xfId="4965" xr:uid="{00000000-0005-0000-0000-0000FD2E0000}"/>
    <cellStyle name="Normal 2 5 8 2 2 3 2" xfId="18002" xr:uid="{00000000-0005-0000-0000-0000FE2E0000}"/>
    <cellStyle name="Normal 2 5 8 2 2 4" xfId="15433" xr:uid="{00000000-0005-0000-0000-0000FF2E0000}"/>
    <cellStyle name="Normal 2 5 8 2 3" xfId="6195" xr:uid="{00000000-0005-0000-0000-0000002F0000}"/>
    <cellStyle name="Normal 2 5 8 2 3 2" xfId="11211" xr:uid="{00000000-0005-0000-0000-0000012F0000}"/>
    <cellStyle name="Normal 2 5 8 2 3 2 2" xfId="24237" xr:uid="{00000000-0005-0000-0000-0000022F0000}"/>
    <cellStyle name="Normal 2 5 8 2 3 3" xfId="19230" xr:uid="{00000000-0005-0000-0000-0000032F0000}"/>
    <cellStyle name="Normal 2 5 8 2 4" xfId="9099" xr:uid="{00000000-0005-0000-0000-0000042F0000}"/>
    <cellStyle name="Normal 2 5 8 2 4 2" xfId="22126" xr:uid="{00000000-0005-0000-0000-0000052F0000}"/>
    <cellStyle name="Normal 2 5 8 2 5" xfId="12665" xr:uid="{00000000-0005-0000-0000-0000062F0000}"/>
    <cellStyle name="Normal 2 5 8 2 5 2" xfId="25682" xr:uid="{00000000-0005-0000-0000-0000072F0000}"/>
    <cellStyle name="Normal 2 5 8 2 6" xfId="7576" xr:uid="{00000000-0005-0000-0000-0000082F0000}"/>
    <cellStyle name="Normal 2 5 8 2 6 2" xfId="20608" xr:uid="{00000000-0005-0000-0000-0000092F0000}"/>
    <cellStyle name="Normal 2 5 8 2 7" xfId="4030" xr:uid="{00000000-0005-0000-0000-00000A2F0000}"/>
    <cellStyle name="Normal 2 5 8 2 7 2" xfId="17119" xr:uid="{00000000-0005-0000-0000-00000B2F0000}"/>
    <cellStyle name="Normal 2 5 8 2 8" xfId="14127" xr:uid="{00000000-0005-0000-0000-00000C2F0000}"/>
    <cellStyle name="Normal 2 5 8 3" xfId="1133" xr:uid="{00000000-0005-0000-0000-00000D2F0000}"/>
    <cellStyle name="Normal 2 5 8 3 2" xfId="2397" xr:uid="{00000000-0005-0000-0000-00000E2F0000}"/>
    <cellStyle name="Normal 2 5 8 3 2 2" xfId="10154" xr:uid="{00000000-0005-0000-0000-00000F2F0000}"/>
    <cellStyle name="Normal 2 5 8 3 2 2 2" xfId="23180" xr:uid="{00000000-0005-0000-0000-0000102F0000}"/>
    <cellStyle name="Normal 2 5 8 3 2 3" xfId="5136" xr:uid="{00000000-0005-0000-0000-0000112F0000}"/>
    <cellStyle name="Normal 2 5 8 3 2 3 2" xfId="18173" xr:uid="{00000000-0005-0000-0000-0000122F0000}"/>
    <cellStyle name="Normal 2 5 8 3 2 4" xfId="15781" xr:uid="{00000000-0005-0000-0000-0000132F0000}"/>
    <cellStyle name="Normal 2 5 8 3 3" xfId="6544" xr:uid="{00000000-0005-0000-0000-0000142F0000}"/>
    <cellStyle name="Normal 2 5 8 3 3 2" xfId="11559" xr:uid="{00000000-0005-0000-0000-0000152F0000}"/>
    <cellStyle name="Normal 2 5 8 3 3 2 2" xfId="24585" xr:uid="{00000000-0005-0000-0000-0000162F0000}"/>
    <cellStyle name="Normal 2 5 8 3 3 3" xfId="19578" xr:uid="{00000000-0005-0000-0000-0000172F0000}"/>
    <cellStyle name="Normal 2 5 8 3 4" xfId="9270" xr:uid="{00000000-0005-0000-0000-0000182F0000}"/>
    <cellStyle name="Normal 2 5 8 3 4 2" xfId="22297" xr:uid="{00000000-0005-0000-0000-0000192F0000}"/>
    <cellStyle name="Normal 2 5 8 3 5" xfId="13013" xr:uid="{00000000-0005-0000-0000-00001A2F0000}"/>
    <cellStyle name="Normal 2 5 8 3 5 2" xfId="26030" xr:uid="{00000000-0005-0000-0000-00001B2F0000}"/>
    <cellStyle name="Normal 2 5 8 3 6" xfId="7747" xr:uid="{00000000-0005-0000-0000-00001C2F0000}"/>
    <cellStyle name="Normal 2 5 8 3 6 2" xfId="20779" xr:uid="{00000000-0005-0000-0000-00001D2F0000}"/>
    <cellStyle name="Normal 2 5 8 3 7" xfId="4201" xr:uid="{00000000-0005-0000-0000-00001E2F0000}"/>
    <cellStyle name="Normal 2 5 8 3 7 2" xfId="17290" xr:uid="{00000000-0005-0000-0000-00001F2F0000}"/>
    <cellStyle name="Normal 2 5 8 3 8" xfId="14529" xr:uid="{00000000-0005-0000-0000-0000202F0000}"/>
    <cellStyle name="Normal 2 5 8 4" xfId="1491" xr:uid="{00000000-0005-0000-0000-0000212F0000}"/>
    <cellStyle name="Normal 2 5 8 4 2" xfId="3050" xr:uid="{00000000-0005-0000-0000-0000222F0000}"/>
    <cellStyle name="Normal 2 5 8 4 2 2" xfId="10692" xr:uid="{00000000-0005-0000-0000-0000232F0000}"/>
    <cellStyle name="Normal 2 5 8 4 2 2 2" xfId="23718" xr:uid="{00000000-0005-0000-0000-0000242F0000}"/>
    <cellStyle name="Normal 2 5 8 4 2 3" xfId="5675" xr:uid="{00000000-0005-0000-0000-0000252F0000}"/>
    <cellStyle name="Normal 2 5 8 4 2 3 2" xfId="18711" xr:uid="{00000000-0005-0000-0000-0000262F0000}"/>
    <cellStyle name="Normal 2 5 8 4 2 4" xfId="16310" xr:uid="{00000000-0005-0000-0000-0000272F0000}"/>
    <cellStyle name="Normal 2 5 8 4 3" xfId="7073" xr:uid="{00000000-0005-0000-0000-0000282F0000}"/>
    <cellStyle name="Normal 2 5 8 4 3 2" xfId="12088" xr:uid="{00000000-0005-0000-0000-0000292F0000}"/>
    <cellStyle name="Normal 2 5 8 4 3 2 2" xfId="25114" xr:uid="{00000000-0005-0000-0000-00002A2F0000}"/>
    <cellStyle name="Normal 2 5 8 4 3 3" xfId="20107" xr:uid="{00000000-0005-0000-0000-00002B2F0000}"/>
    <cellStyle name="Normal 2 5 8 4 4" xfId="8780" xr:uid="{00000000-0005-0000-0000-00002C2F0000}"/>
    <cellStyle name="Normal 2 5 8 4 4 2" xfId="21809" xr:uid="{00000000-0005-0000-0000-00002D2F0000}"/>
    <cellStyle name="Normal 2 5 8 4 5" xfId="13542" xr:uid="{00000000-0005-0000-0000-00002E2F0000}"/>
    <cellStyle name="Normal 2 5 8 4 5 2" xfId="26559" xr:uid="{00000000-0005-0000-0000-00002F2F0000}"/>
    <cellStyle name="Normal 2 5 8 4 6" xfId="8286" xr:uid="{00000000-0005-0000-0000-0000302F0000}"/>
    <cellStyle name="Normal 2 5 8 4 6 2" xfId="21317" xr:uid="{00000000-0005-0000-0000-0000312F0000}"/>
    <cellStyle name="Normal 2 5 8 4 7" xfId="3710" xr:uid="{00000000-0005-0000-0000-0000322F0000}"/>
    <cellStyle name="Normal 2 5 8 4 7 2" xfId="16802" xr:uid="{00000000-0005-0000-0000-0000332F0000}"/>
    <cellStyle name="Normal 2 5 8 4 8" xfId="14876" xr:uid="{00000000-0005-0000-0000-0000342F0000}"/>
    <cellStyle name="Normal 2 5 8 5" xfId="1882" xr:uid="{00000000-0005-0000-0000-0000352F0000}"/>
    <cellStyle name="Normal 2 5 8 5 2" xfId="9666" xr:uid="{00000000-0005-0000-0000-0000362F0000}"/>
    <cellStyle name="Normal 2 5 8 5 2 2" xfId="22692" xr:uid="{00000000-0005-0000-0000-0000372F0000}"/>
    <cellStyle name="Normal 2 5 8 5 3" xfId="4648" xr:uid="{00000000-0005-0000-0000-0000382F0000}"/>
    <cellStyle name="Normal 2 5 8 5 3 2" xfId="17685" xr:uid="{00000000-0005-0000-0000-0000392F0000}"/>
    <cellStyle name="Normal 2 5 8 5 4" xfId="15267" xr:uid="{00000000-0005-0000-0000-00003A2F0000}"/>
    <cellStyle name="Normal 2 5 8 6" xfId="6029" xr:uid="{00000000-0005-0000-0000-00003B2F0000}"/>
    <cellStyle name="Normal 2 5 8 6 2" xfId="11045" xr:uid="{00000000-0005-0000-0000-00003C2F0000}"/>
    <cellStyle name="Normal 2 5 8 6 2 2" xfId="24071" xr:uid="{00000000-0005-0000-0000-00003D2F0000}"/>
    <cellStyle name="Normal 2 5 8 6 3" xfId="19064" xr:uid="{00000000-0005-0000-0000-00003E2F0000}"/>
    <cellStyle name="Normal 2 5 8 7" xfId="8606" xr:uid="{00000000-0005-0000-0000-00003F2F0000}"/>
    <cellStyle name="Normal 2 5 8 7 2" xfId="21635" xr:uid="{00000000-0005-0000-0000-0000402F0000}"/>
    <cellStyle name="Normal 2 5 8 8" xfId="12499" xr:uid="{00000000-0005-0000-0000-0000412F0000}"/>
    <cellStyle name="Normal 2 5 8 8 2" xfId="25516" xr:uid="{00000000-0005-0000-0000-0000422F0000}"/>
    <cellStyle name="Normal 2 5 8 9" xfId="7259" xr:uid="{00000000-0005-0000-0000-0000432F0000}"/>
    <cellStyle name="Normal 2 5 8 9 2" xfId="20291" xr:uid="{00000000-0005-0000-0000-0000442F0000}"/>
    <cellStyle name="Normal 2 5 8_Degree data" xfId="2597" xr:uid="{00000000-0005-0000-0000-0000452F0000}"/>
    <cellStyle name="Normal 2 5 9" xfId="563" xr:uid="{00000000-0005-0000-0000-0000462F0000}"/>
    <cellStyle name="Normal 2 5 9 10" xfId="13966" xr:uid="{00000000-0005-0000-0000-0000472F0000}"/>
    <cellStyle name="Normal 2 5 9 2" xfId="972" xr:uid="{00000000-0005-0000-0000-0000482F0000}"/>
    <cellStyle name="Normal 2 5 9 2 2" xfId="2049" xr:uid="{00000000-0005-0000-0000-0000492F0000}"/>
    <cellStyle name="Normal 2 5 9 2 2 2" xfId="10155" xr:uid="{00000000-0005-0000-0000-00004A2F0000}"/>
    <cellStyle name="Normal 2 5 9 2 2 2 2" xfId="23181" xr:uid="{00000000-0005-0000-0000-00004B2F0000}"/>
    <cellStyle name="Normal 2 5 9 2 2 3" xfId="5137" xr:uid="{00000000-0005-0000-0000-00004C2F0000}"/>
    <cellStyle name="Normal 2 5 9 2 2 3 2" xfId="18174" xr:uid="{00000000-0005-0000-0000-00004D2F0000}"/>
    <cellStyle name="Normal 2 5 9 2 2 4" xfId="15434" xr:uid="{00000000-0005-0000-0000-00004E2F0000}"/>
    <cellStyle name="Normal 2 5 9 2 3" xfId="6196" xr:uid="{00000000-0005-0000-0000-00004F2F0000}"/>
    <cellStyle name="Normal 2 5 9 2 3 2" xfId="11212" xr:uid="{00000000-0005-0000-0000-0000502F0000}"/>
    <cellStyle name="Normal 2 5 9 2 3 2 2" xfId="24238" xr:uid="{00000000-0005-0000-0000-0000512F0000}"/>
    <cellStyle name="Normal 2 5 9 2 3 3" xfId="19231" xr:uid="{00000000-0005-0000-0000-0000522F0000}"/>
    <cellStyle name="Normal 2 5 9 2 4" xfId="9271" xr:uid="{00000000-0005-0000-0000-0000532F0000}"/>
    <cellStyle name="Normal 2 5 9 2 4 2" xfId="22298" xr:uid="{00000000-0005-0000-0000-0000542F0000}"/>
    <cellStyle name="Normal 2 5 9 2 5" xfId="12666" xr:uid="{00000000-0005-0000-0000-0000552F0000}"/>
    <cellStyle name="Normal 2 5 9 2 5 2" xfId="25683" xr:uid="{00000000-0005-0000-0000-0000562F0000}"/>
    <cellStyle name="Normal 2 5 9 2 6" xfId="7748" xr:uid="{00000000-0005-0000-0000-0000572F0000}"/>
    <cellStyle name="Normal 2 5 9 2 6 2" xfId="20780" xr:uid="{00000000-0005-0000-0000-0000582F0000}"/>
    <cellStyle name="Normal 2 5 9 2 7" xfId="4202" xr:uid="{00000000-0005-0000-0000-0000592F0000}"/>
    <cellStyle name="Normal 2 5 9 2 7 2" xfId="17291" xr:uid="{00000000-0005-0000-0000-00005A2F0000}"/>
    <cellStyle name="Normal 2 5 9 2 8" xfId="14368" xr:uid="{00000000-0005-0000-0000-00005B2F0000}"/>
    <cellStyle name="Normal 2 5 9 3" xfId="1328" xr:uid="{00000000-0005-0000-0000-00005C2F0000}"/>
    <cellStyle name="Normal 2 5 9 3 2" xfId="2398" xr:uid="{00000000-0005-0000-0000-00005D2F0000}"/>
    <cellStyle name="Normal 2 5 9 3 2 2" xfId="10531" xr:uid="{00000000-0005-0000-0000-00005E2F0000}"/>
    <cellStyle name="Normal 2 5 9 3 2 2 2" xfId="23557" xr:uid="{00000000-0005-0000-0000-00005F2F0000}"/>
    <cellStyle name="Normal 2 5 9 3 2 3" xfId="5514" xr:uid="{00000000-0005-0000-0000-0000602F0000}"/>
    <cellStyle name="Normal 2 5 9 3 2 3 2" xfId="18550" xr:uid="{00000000-0005-0000-0000-0000612F0000}"/>
    <cellStyle name="Normal 2 5 9 3 2 4" xfId="15782" xr:uid="{00000000-0005-0000-0000-0000622F0000}"/>
    <cellStyle name="Normal 2 5 9 3 3" xfId="6545" xr:uid="{00000000-0005-0000-0000-0000632F0000}"/>
    <cellStyle name="Normal 2 5 9 3 3 2" xfId="11560" xr:uid="{00000000-0005-0000-0000-0000642F0000}"/>
    <cellStyle name="Normal 2 5 9 3 3 2 2" xfId="24586" xr:uid="{00000000-0005-0000-0000-0000652F0000}"/>
    <cellStyle name="Normal 2 5 9 3 3 3" xfId="19579" xr:uid="{00000000-0005-0000-0000-0000662F0000}"/>
    <cellStyle name="Normal 2 5 9 3 4" xfId="8938" xr:uid="{00000000-0005-0000-0000-0000672F0000}"/>
    <cellStyle name="Normal 2 5 9 3 4 2" xfId="21965" xr:uid="{00000000-0005-0000-0000-0000682F0000}"/>
    <cellStyle name="Normal 2 5 9 3 5" xfId="13014" xr:uid="{00000000-0005-0000-0000-0000692F0000}"/>
    <cellStyle name="Normal 2 5 9 3 5 2" xfId="26031" xr:uid="{00000000-0005-0000-0000-00006A2F0000}"/>
    <cellStyle name="Normal 2 5 9 3 6" xfId="8125" xr:uid="{00000000-0005-0000-0000-00006B2F0000}"/>
    <cellStyle name="Normal 2 5 9 3 6 2" xfId="21156" xr:uid="{00000000-0005-0000-0000-00006C2F0000}"/>
    <cellStyle name="Normal 2 5 9 3 7" xfId="3869" xr:uid="{00000000-0005-0000-0000-00006D2F0000}"/>
    <cellStyle name="Normal 2 5 9 3 7 2" xfId="16958" xr:uid="{00000000-0005-0000-0000-00006E2F0000}"/>
    <cellStyle name="Normal 2 5 9 3 8" xfId="14715" xr:uid="{00000000-0005-0000-0000-00006F2F0000}"/>
    <cellStyle name="Normal 2 5 9 4" xfId="2886" xr:uid="{00000000-0005-0000-0000-0000702F0000}"/>
    <cellStyle name="Normal 2 5 9 4 2" xfId="6912" xr:uid="{00000000-0005-0000-0000-0000712F0000}"/>
    <cellStyle name="Normal 2 5 9 4 2 2" xfId="11927" xr:uid="{00000000-0005-0000-0000-0000722F0000}"/>
    <cellStyle name="Normal 2 5 9 4 2 2 2" xfId="24953" xr:uid="{00000000-0005-0000-0000-0000732F0000}"/>
    <cellStyle name="Normal 2 5 9 4 2 3" xfId="19946" xr:uid="{00000000-0005-0000-0000-0000742F0000}"/>
    <cellStyle name="Normal 2 5 9 4 3" xfId="13381" xr:uid="{00000000-0005-0000-0000-0000752F0000}"/>
    <cellStyle name="Normal 2 5 9 4 3 2" xfId="26398" xr:uid="{00000000-0005-0000-0000-0000762F0000}"/>
    <cellStyle name="Normal 2 5 9 4 4" xfId="9822" xr:uid="{00000000-0005-0000-0000-0000772F0000}"/>
    <cellStyle name="Normal 2 5 9 4 4 2" xfId="22848" xr:uid="{00000000-0005-0000-0000-0000782F0000}"/>
    <cellStyle name="Normal 2 5 9 4 5" xfId="4804" xr:uid="{00000000-0005-0000-0000-0000792F0000}"/>
    <cellStyle name="Normal 2 5 9 4 5 2" xfId="17841" xr:uid="{00000000-0005-0000-0000-00007A2F0000}"/>
    <cellStyle name="Normal 2 5 9 4 6" xfId="16149" xr:uid="{00000000-0005-0000-0000-00007B2F0000}"/>
    <cellStyle name="Normal 2 5 9 5" xfId="1721" xr:uid="{00000000-0005-0000-0000-00007C2F0000}"/>
    <cellStyle name="Normal 2 5 9 5 2" xfId="10884" xr:uid="{00000000-0005-0000-0000-00007D2F0000}"/>
    <cellStyle name="Normal 2 5 9 5 2 2" xfId="23910" xr:uid="{00000000-0005-0000-0000-00007E2F0000}"/>
    <cellStyle name="Normal 2 5 9 5 3" xfId="5868" xr:uid="{00000000-0005-0000-0000-00007F2F0000}"/>
    <cellStyle name="Normal 2 5 9 5 3 2" xfId="18903" xr:uid="{00000000-0005-0000-0000-0000802F0000}"/>
    <cellStyle name="Normal 2 5 9 5 4" xfId="15106" xr:uid="{00000000-0005-0000-0000-0000812F0000}"/>
    <cellStyle name="Normal 2 5 9 6" xfId="8445" xr:uid="{00000000-0005-0000-0000-0000822F0000}"/>
    <cellStyle name="Normal 2 5 9 6 2" xfId="21474" xr:uid="{00000000-0005-0000-0000-0000832F0000}"/>
    <cellStyle name="Normal 2 5 9 7" xfId="12338" xr:uid="{00000000-0005-0000-0000-0000842F0000}"/>
    <cellStyle name="Normal 2 5 9 7 2" xfId="25355" xr:uid="{00000000-0005-0000-0000-0000852F0000}"/>
    <cellStyle name="Normal 2 5 9 8" xfId="7415" xr:uid="{00000000-0005-0000-0000-0000862F0000}"/>
    <cellStyle name="Normal 2 5 9 8 2" xfId="20447" xr:uid="{00000000-0005-0000-0000-0000872F0000}"/>
    <cellStyle name="Normal 2 5 9 9" xfId="3367" xr:uid="{00000000-0005-0000-0000-0000882F0000}"/>
    <cellStyle name="Normal 2 5 9 9 2" xfId="16467" xr:uid="{00000000-0005-0000-0000-0000892F0000}"/>
    <cellStyle name="Normal 2 5 9_Degree data" xfId="2596" xr:uid="{00000000-0005-0000-0000-00008A2F0000}"/>
    <cellStyle name="Normal 2 5_Degree data" xfId="2938" xr:uid="{00000000-0005-0000-0000-00008B2F0000}"/>
    <cellStyle name="Normal 2 6" xfId="60" xr:uid="{00000000-0005-0000-0000-00008C2F0000}"/>
    <cellStyle name="Normal 2 6 2" xfId="728" xr:uid="{00000000-0005-0000-0000-00008D2F0000}"/>
    <cellStyle name="Normal 2 6 2 2" xfId="1136" xr:uid="{00000000-0005-0000-0000-00008E2F0000}"/>
    <cellStyle name="Normal 2 6 3" xfId="3713" xr:uid="{00000000-0005-0000-0000-00008F2F0000}"/>
    <cellStyle name="Normal 2 6_Degree data" xfId="2595" xr:uid="{00000000-0005-0000-0000-0000902F0000}"/>
    <cellStyle name="Normal 2 7" xfId="4435" xr:uid="{00000000-0005-0000-0000-0000912F0000}"/>
    <cellStyle name="Normal 20" xfId="51" xr:uid="{00000000-0005-0000-0000-0000922F0000}"/>
    <cellStyle name="Normal 21" xfId="52" xr:uid="{00000000-0005-0000-0000-0000932F0000}"/>
    <cellStyle name="Normal 22" xfId="53" xr:uid="{00000000-0005-0000-0000-0000942F0000}"/>
    <cellStyle name="Normal 23" xfId="54" xr:uid="{00000000-0005-0000-0000-0000952F0000}"/>
    <cellStyle name="Normal 24" xfId="120" xr:uid="{00000000-0005-0000-0000-0000962F0000}"/>
    <cellStyle name="Normal 25" xfId="55" xr:uid="{00000000-0005-0000-0000-0000972F0000}"/>
    <cellStyle name="Normal 26" xfId="56" xr:uid="{00000000-0005-0000-0000-0000982F0000}"/>
    <cellStyle name="Normal 27" xfId="28" xr:uid="{00000000-0005-0000-0000-0000992F0000}"/>
    <cellStyle name="Normal 28" xfId="29" xr:uid="{00000000-0005-0000-0000-00009A2F0000}"/>
    <cellStyle name="Normal 29" xfId="30" xr:uid="{00000000-0005-0000-0000-00009B2F0000}"/>
    <cellStyle name="Normal 3" xfId="12" xr:uid="{00000000-0005-0000-0000-00009C2F0000}"/>
    <cellStyle name="Normal 3 2" xfId="134" xr:uid="{00000000-0005-0000-0000-00009D2F0000}"/>
    <cellStyle name="Normal 3 2 2" xfId="731" xr:uid="{00000000-0005-0000-0000-00009E2F0000}"/>
    <cellStyle name="Normal 3 2 2 10" xfId="3532" xr:uid="{00000000-0005-0000-0000-00009F2F0000}"/>
    <cellStyle name="Normal 3 2 2 10 2" xfId="16632" xr:uid="{00000000-0005-0000-0000-0000A02F0000}"/>
    <cellStyle name="Normal 3 2 2 11" xfId="14131" xr:uid="{00000000-0005-0000-0000-0000A12F0000}"/>
    <cellStyle name="Normal 3 2 2 2" xfId="1138" xr:uid="{00000000-0005-0000-0000-0000A22F0000}"/>
    <cellStyle name="Normal 3 2 2 2 2" xfId="2050" xr:uid="{00000000-0005-0000-0000-0000A32F0000}"/>
    <cellStyle name="Normal 3 2 2 2 2 2" xfId="9987" xr:uid="{00000000-0005-0000-0000-0000A42F0000}"/>
    <cellStyle name="Normal 3 2 2 2 2 2 2" xfId="23013" xr:uid="{00000000-0005-0000-0000-0000A52F0000}"/>
    <cellStyle name="Normal 3 2 2 2 2 3" xfId="4969" xr:uid="{00000000-0005-0000-0000-0000A62F0000}"/>
    <cellStyle name="Normal 3 2 2 2 2 3 2" xfId="18006" xr:uid="{00000000-0005-0000-0000-0000A72F0000}"/>
    <cellStyle name="Normal 3 2 2 2 2 4" xfId="15435" xr:uid="{00000000-0005-0000-0000-0000A82F0000}"/>
    <cellStyle name="Normal 3 2 2 2 3" xfId="6197" xr:uid="{00000000-0005-0000-0000-0000A92F0000}"/>
    <cellStyle name="Normal 3 2 2 2 3 2" xfId="11213" xr:uid="{00000000-0005-0000-0000-0000AA2F0000}"/>
    <cellStyle name="Normal 3 2 2 2 3 2 2" xfId="24239" xr:uid="{00000000-0005-0000-0000-0000AB2F0000}"/>
    <cellStyle name="Normal 3 2 2 2 3 3" xfId="19232" xr:uid="{00000000-0005-0000-0000-0000AC2F0000}"/>
    <cellStyle name="Normal 3 2 2 2 4" xfId="9103" xr:uid="{00000000-0005-0000-0000-0000AD2F0000}"/>
    <cellStyle name="Normal 3 2 2 2 4 2" xfId="22130" xr:uid="{00000000-0005-0000-0000-0000AE2F0000}"/>
    <cellStyle name="Normal 3 2 2 2 5" xfId="12667" xr:uid="{00000000-0005-0000-0000-0000AF2F0000}"/>
    <cellStyle name="Normal 3 2 2 2 5 2" xfId="25684" xr:uid="{00000000-0005-0000-0000-0000B02F0000}"/>
    <cellStyle name="Normal 3 2 2 2 6" xfId="7580" xr:uid="{00000000-0005-0000-0000-0000B12F0000}"/>
    <cellStyle name="Normal 3 2 2 2 6 2" xfId="20612" xr:uid="{00000000-0005-0000-0000-0000B22F0000}"/>
    <cellStyle name="Normal 3 2 2 2 7" xfId="4034" xr:uid="{00000000-0005-0000-0000-0000B32F0000}"/>
    <cellStyle name="Normal 3 2 2 2 7 2" xfId="17123" xr:uid="{00000000-0005-0000-0000-0000B42F0000}"/>
    <cellStyle name="Normal 3 2 2 2 8" xfId="14533" xr:uid="{00000000-0005-0000-0000-0000B52F0000}"/>
    <cellStyle name="Normal 3 2 2 3" xfId="1495" xr:uid="{00000000-0005-0000-0000-0000B62F0000}"/>
    <cellStyle name="Normal 3 2 2 3 2" xfId="2399" xr:uid="{00000000-0005-0000-0000-0000B72F0000}"/>
    <cellStyle name="Normal 3 2 2 3 2 2" xfId="10156" xr:uid="{00000000-0005-0000-0000-0000B82F0000}"/>
    <cellStyle name="Normal 3 2 2 3 2 2 2" xfId="23182" xr:uid="{00000000-0005-0000-0000-0000B92F0000}"/>
    <cellStyle name="Normal 3 2 2 3 2 3" xfId="5138" xr:uid="{00000000-0005-0000-0000-0000BA2F0000}"/>
    <cellStyle name="Normal 3 2 2 3 2 3 2" xfId="18175" xr:uid="{00000000-0005-0000-0000-0000BB2F0000}"/>
    <cellStyle name="Normal 3 2 2 3 2 4" xfId="15783" xr:uid="{00000000-0005-0000-0000-0000BC2F0000}"/>
    <cellStyle name="Normal 3 2 2 3 3" xfId="6546" xr:uid="{00000000-0005-0000-0000-0000BD2F0000}"/>
    <cellStyle name="Normal 3 2 2 3 3 2" xfId="11561" xr:uid="{00000000-0005-0000-0000-0000BE2F0000}"/>
    <cellStyle name="Normal 3 2 2 3 3 2 2" xfId="24587" xr:uid="{00000000-0005-0000-0000-0000BF2F0000}"/>
    <cellStyle name="Normal 3 2 2 3 3 3" xfId="19580" xr:uid="{00000000-0005-0000-0000-0000C02F0000}"/>
    <cellStyle name="Normal 3 2 2 3 4" xfId="9272" xr:uid="{00000000-0005-0000-0000-0000C12F0000}"/>
    <cellStyle name="Normal 3 2 2 3 4 2" xfId="22299" xr:uid="{00000000-0005-0000-0000-0000C22F0000}"/>
    <cellStyle name="Normal 3 2 2 3 5" xfId="13015" xr:uid="{00000000-0005-0000-0000-0000C32F0000}"/>
    <cellStyle name="Normal 3 2 2 3 5 2" xfId="26032" xr:uid="{00000000-0005-0000-0000-0000C42F0000}"/>
    <cellStyle name="Normal 3 2 2 3 6" xfId="7749" xr:uid="{00000000-0005-0000-0000-0000C52F0000}"/>
    <cellStyle name="Normal 3 2 2 3 6 2" xfId="20781" xr:uid="{00000000-0005-0000-0000-0000C62F0000}"/>
    <cellStyle name="Normal 3 2 2 3 7" xfId="4203" xr:uid="{00000000-0005-0000-0000-0000C72F0000}"/>
    <cellStyle name="Normal 3 2 2 3 7 2" xfId="17292" xr:uid="{00000000-0005-0000-0000-0000C82F0000}"/>
    <cellStyle name="Normal 3 2 2 3 8" xfId="14880" xr:uid="{00000000-0005-0000-0000-0000C92F0000}"/>
    <cellStyle name="Normal 3 2 2 4" xfId="3057" xr:uid="{00000000-0005-0000-0000-0000CA2F0000}"/>
    <cellStyle name="Normal 3 2 2 4 2" xfId="5679" xr:uid="{00000000-0005-0000-0000-0000CB2F0000}"/>
    <cellStyle name="Normal 3 2 2 4 2 2" xfId="10696" xr:uid="{00000000-0005-0000-0000-0000CC2F0000}"/>
    <cellStyle name="Normal 3 2 2 4 2 2 2" xfId="23722" xr:uid="{00000000-0005-0000-0000-0000CD2F0000}"/>
    <cellStyle name="Normal 3 2 2 4 2 3" xfId="18715" xr:uid="{00000000-0005-0000-0000-0000CE2F0000}"/>
    <cellStyle name="Normal 3 2 2 4 3" xfId="7077" xr:uid="{00000000-0005-0000-0000-0000CF2F0000}"/>
    <cellStyle name="Normal 3 2 2 4 3 2" xfId="12092" xr:uid="{00000000-0005-0000-0000-0000D02F0000}"/>
    <cellStyle name="Normal 3 2 2 4 3 2 2" xfId="25118" xr:uid="{00000000-0005-0000-0000-0000D12F0000}"/>
    <cellStyle name="Normal 3 2 2 4 3 3" xfId="20111" xr:uid="{00000000-0005-0000-0000-0000D22F0000}"/>
    <cellStyle name="Normal 3 2 2 4 4" xfId="8784" xr:uid="{00000000-0005-0000-0000-0000D32F0000}"/>
    <cellStyle name="Normal 3 2 2 4 4 2" xfId="21813" xr:uid="{00000000-0005-0000-0000-0000D42F0000}"/>
    <cellStyle name="Normal 3 2 2 4 5" xfId="13546" xr:uid="{00000000-0005-0000-0000-0000D52F0000}"/>
    <cellStyle name="Normal 3 2 2 4 5 2" xfId="26563" xr:uid="{00000000-0005-0000-0000-0000D62F0000}"/>
    <cellStyle name="Normal 3 2 2 4 6" xfId="8290" xr:uid="{00000000-0005-0000-0000-0000D72F0000}"/>
    <cellStyle name="Normal 3 2 2 4 6 2" xfId="21321" xr:uid="{00000000-0005-0000-0000-0000D82F0000}"/>
    <cellStyle name="Normal 3 2 2 4 7" xfId="3715" xr:uid="{00000000-0005-0000-0000-0000D92F0000}"/>
    <cellStyle name="Normal 3 2 2 4 7 2" xfId="16806" xr:uid="{00000000-0005-0000-0000-0000DA2F0000}"/>
    <cellStyle name="Normal 3 2 2 4 8" xfId="16314" xr:uid="{00000000-0005-0000-0000-0000DB2F0000}"/>
    <cellStyle name="Normal 3 2 2 5" xfId="1886" xr:uid="{00000000-0005-0000-0000-0000DC2F0000}"/>
    <cellStyle name="Normal 3 2 2 5 2" xfId="9670" xr:uid="{00000000-0005-0000-0000-0000DD2F0000}"/>
    <cellStyle name="Normal 3 2 2 5 2 2" xfId="22696" xr:uid="{00000000-0005-0000-0000-0000DE2F0000}"/>
    <cellStyle name="Normal 3 2 2 5 3" xfId="4652" xr:uid="{00000000-0005-0000-0000-0000DF2F0000}"/>
    <cellStyle name="Normal 3 2 2 5 3 2" xfId="17689" xr:uid="{00000000-0005-0000-0000-0000E02F0000}"/>
    <cellStyle name="Normal 3 2 2 5 4" xfId="15271" xr:uid="{00000000-0005-0000-0000-0000E12F0000}"/>
    <cellStyle name="Normal 3 2 2 6" xfId="6033" xr:uid="{00000000-0005-0000-0000-0000E22F0000}"/>
    <cellStyle name="Normal 3 2 2 6 2" xfId="11049" xr:uid="{00000000-0005-0000-0000-0000E32F0000}"/>
    <cellStyle name="Normal 3 2 2 6 2 2" xfId="24075" xr:uid="{00000000-0005-0000-0000-0000E42F0000}"/>
    <cellStyle name="Normal 3 2 2 6 3" xfId="19068" xr:uid="{00000000-0005-0000-0000-0000E52F0000}"/>
    <cellStyle name="Normal 3 2 2 7" xfId="8610" xr:uid="{00000000-0005-0000-0000-0000E62F0000}"/>
    <cellStyle name="Normal 3 2 2 7 2" xfId="21639" xr:uid="{00000000-0005-0000-0000-0000E72F0000}"/>
    <cellStyle name="Normal 3 2 2 8" xfId="12503" xr:uid="{00000000-0005-0000-0000-0000E82F0000}"/>
    <cellStyle name="Normal 3 2 2 8 2" xfId="25520" xr:uid="{00000000-0005-0000-0000-0000E92F0000}"/>
    <cellStyle name="Normal 3 2 2 9" xfId="7263" xr:uid="{00000000-0005-0000-0000-0000EA2F0000}"/>
    <cellStyle name="Normal 3 2 2 9 2" xfId="20295" xr:uid="{00000000-0005-0000-0000-0000EB2F0000}"/>
    <cellStyle name="Normal 3 2 2_Degree data" xfId="2623" xr:uid="{00000000-0005-0000-0000-0000EC2F0000}"/>
    <cellStyle name="Normal 3 3" xfId="111" xr:uid="{00000000-0005-0000-0000-0000ED2F0000}"/>
    <cellStyle name="Normal 3 4" xfId="83" xr:uid="{00000000-0005-0000-0000-0000EE2F0000}"/>
    <cellStyle name="Normal 3 5" xfId="3218" xr:uid="{00000000-0005-0000-0000-0000EF2F0000}"/>
    <cellStyle name="Normal 3 6" xfId="3226" xr:uid="{00000000-0005-0000-0000-0000F02F0000}"/>
    <cellStyle name="Normal 3 7" xfId="13553" xr:uid="{00000000-0005-0000-0000-0000F12F0000}"/>
    <cellStyle name="Normal 3 8" xfId="13554" xr:uid="{00000000-0005-0000-0000-0000F22F0000}"/>
    <cellStyle name="Normal 3 9" xfId="13552" xr:uid="{00000000-0005-0000-0000-0000F32F0000}"/>
    <cellStyle name="Normal 30" xfId="31" xr:uid="{00000000-0005-0000-0000-0000F42F0000}"/>
    <cellStyle name="Normal 31" xfId="32" xr:uid="{00000000-0005-0000-0000-0000F52F0000}"/>
    <cellStyle name="Normal 32" xfId="33" xr:uid="{00000000-0005-0000-0000-0000F62F0000}"/>
    <cellStyle name="Normal 33" xfId="34" xr:uid="{00000000-0005-0000-0000-0000F72F0000}"/>
    <cellStyle name="Normal 34" xfId="35" xr:uid="{00000000-0005-0000-0000-0000F82F0000}"/>
    <cellStyle name="Normal 35" xfId="36" xr:uid="{00000000-0005-0000-0000-0000F92F0000}"/>
    <cellStyle name="Normal 36" xfId="37" xr:uid="{00000000-0005-0000-0000-0000FA2F0000}"/>
    <cellStyle name="Normal 37" xfId="38" xr:uid="{00000000-0005-0000-0000-0000FB2F0000}"/>
    <cellStyle name="Normal 38" xfId="121" xr:uid="{00000000-0005-0000-0000-0000FC2F0000}"/>
    <cellStyle name="Normal 39" xfId="39" xr:uid="{00000000-0005-0000-0000-0000FD2F0000}"/>
    <cellStyle name="Normal 4" xfId="13" xr:uid="{00000000-0005-0000-0000-0000FE2F0000}"/>
    <cellStyle name="Normal 4 2" xfId="140" xr:uid="{00000000-0005-0000-0000-0000FF2F0000}"/>
    <cellStyle name="Normal 4 2 2" xfId="730" xr:uid="{00000000-0005-0000-0000-000000300000}"/>
    <cellStyle name="Normal 4 3" xfId="87" xr:uid="{00000000-0005-0000-0000-000001300000}"/>
    <cellStyle name="Normal 4 4" xfId="72" xr:uid="{00000000-0005-0000-0000-000002300000}"/>
    <cellStyle name="Normal 4 4 10" xfId="3529" xr:uid="{00000000-0005-0000-0000-000003300000}"/>
    <cellStyle name="Normal 4 4 10 2" xfId="16629" xr:uid="{00000000-0005-0000-0000-000004300000}"/>
    <cellStyle name="Normal 4 4 2" xfId="725" xr:uid="{00000000-0005-0000-0000-000005300000}"/>
    <cellStyle name="Normal 4 4 2 2" xfId="1134" xr:uid="{00000000-0005-0000-0000-000006300000}"/>
    <cellStyle name="Normal 4 4 2 2 2" xfId="9984" xr:uid="{00000000-0005-0000-0000-000007300000}"/>
    <cellStyle name="Normal 4 4 2 2 2 2" xfId="23010" xr:uid="{00000000-0005-0000-0000-000008300000}"/>
    <cellStyle name="Normal 4 4 2 2 3" xfId="4966" xr:uid="{00000000-0005-0000-0000-000009300000}"/>
    <cellStyle name="Normal 4 4 2 2 3 2" xfId="18003" xr:uid="{00000000-0005-0000-0000-00000A300000}"/>
    <cellStyle name="Normal 4 4 2 2 4" xfId="14530" xr:uid="{00000000-0005-0000-0000-00000B300000}"/>
    <cellStyle name="Normal 4 4 2 3" xfId="2051" xr:uid="{00000000-0005-0000-0000-00000C300000}"/>
    <cellStyle name="Normal 4 4 2 3 2" xfId="11214" xr:uid="{00000000-0005-0000-0000-00000D300000}"/>
    <cellStyle name="Normal 4 4 2 3 2 2" xfId="24240" xr:uid="{00000000-0005-0000-0000-00000E300000}"/>
    <cellStyle name="Normal 4 4 2 3 3" xfId="6198" xr:uid="{00000000-0005-0000-0000-00000F300000}"/>
    <cellStyle name="Normal 4 4 2 3 3 2" xfId="19233" xr:uid="{00000000-0005-0000-0000-000010300000}"/>
    <cellStyle name="Normal 4 4 2 3 4" xfId="15436" xr:uid="{00000000-0005-0000-0000-000011300000}"/>
    <cellStyle name="Normal 4 4 2 4" xfId="9100" xr:uid="{00000000-0005-0000-0000-000012300000}"/>
    <cellStyle name="Normal 4 4 2 4 2" xfId="22127" xr:uid="{00000000-0005-0000-0000-000013300000}"/>
    <cellStyle name="Normal 4 4 2 5" xfId="12668" xr:uid="{00000000-0005-0000-0000-000014300000}"/>
    <cellStyle name="Normal 4 4 2 5 2" xfId="25685" xr:uid="{00000000-0005-0000-0000-000015300000}"/>
    <cellStyle name="Normal 4 4 2 6" xfId="7577" xr:uid="{00000000-0005-0000-0000-000016300000}"/>
    <cellStyle name="Normal 4 4 2 6 2" xfId="20609" xr:uid="{00000000-0005-0000-0000-000017300000}"/>
    <cellStyle name="Normal 4 4 2 7" xfId="4031" xr:uid="{00000000-0005-0000-0000-000018300000}"/>
    <cellStyle name="Normal 4 4 2 7 2" xfId="17120" xr:uid="{00000000-0005-0000-0000-000019300000}"/>
    <cellStyle name="Normal 4 4 2 8" xfId="14128" xr:uid="{00000000-0005-0000-0000-00001A300000}"/>
    <cellStyle name="Normal 4 4 3" xfId="1492" xr:uid="{00000000-0005-0000-0000-00001B300000}"/>
    <cellStyle name="Normal 4 4 3 2" xfId="2400" xr:uid="{00000000-0005-0000-0000-00001C300000}"/>
    <cellStyle name="Normal 4 4 3 2 2" xfId="10157" xr:uid="{00000000-0005-0000-0000-00001D300000}"/>
    <cellStyle name="Normal 4 4 3 2 2 2" xfId="23183" xr:uid="{00000000-0005-0000-0000-00001E300000}"/>
    <cellStyle name="Normal 4 4 3 2 3" xfId="5139" xr:uid="{00000000-0005-0000-0000-00001F300000}"/>
    <cellStyle name="Normal 4 4 3 2 3 2" xfId="18176" xr:uid="{00000000-0005-0000-0000-000020300000}"/>
    <cellStyle name="Normal 4 4 3 2 4" xfId="15784" xr:uid="{00000000-0005-0000-0000-000021300000}"/>
    <cellStyle name="Normal 4 4 3 3" xfId="6547" xr:uid="{00000000-0005-0000-0000-000022300000}"/>
    <cellStyle name="Normal 4 4 3 3 2" xfId="11562" xr:uid="{00000000-0005-0000-0000-000023300000}"/>
    <cellStyle name="Normal 4 4 3 3 2 2" xfId="24588" xr:uid="{00000000-0005-0000-0000-000024300000}"/>
    <cellStyle name="Normal 4 4 3 3 3" xfId="19581" xr:uid="{00000000-0005-0000-0000-000025300000}"/>
    <cellStyle name="Normal 4 4 3 4" xfId="9273" xr:uid="{00000000-0005-0000-0000-000026300000}"/>
    <cellStyle name="Normal 4 4 3 4 2" xfId="22300" xr:uid="{00000000-0005-0000-0000-000027300000}"/>
    <cellStyle name="Normal 4 4 3 5" xfId="13016" xr:uid="{00000000-0005-0000-0000-000028300000}"/>
    <cellStyle name="Normal 4 4 3 5 2" xfId="26033" xr:uid="{00000000-0005-0000-0000-000029300000}"/>
    <cellStyle name="Normal 4 4 3 6" xfId="7750" xr:uid="{00000000-0005-0000-0000-00002A300000}"/>
    <cellStyle name="Normal 4 4 3 6 2" xfId="20782" xr:uid="{00000000-0005-0000-0000-00002B300000}"/>
    <cellStyle name="Normal 4 4 3 7" xfId="4204" xr:uid="{00000000-0005-0000-0000-00002C300000}"/>
    <cellStyle name="Normal 4 4 3 7 2" xfId="17293" xr:uid="{00000000-0005-0000-0000-00002D300000}"/>
    <cellStyle name="Normal 4 4 3 8" xfId="14877" xr:uid="{00000000-0005-0000-0000-00002E300000}"/>
    <cellStyle name="Normal 4 4 4" xfId="3051" xr:uid="{00000000-0005-0000-0000-00002F300000}"/>
    <cellStyle name="Normal 4 4 4 2" xfId="5676" xr:uid="{00000000-0005-0000-0000-000030300000}"/>
    <cellStyle name="Normal 4 4 4 2 2" xfId="10693" xr:uid="{00000000-0005-0000-0000-000031300000}"/>
    <cellStyle name="Normal 4 4 4 2 2 2" xfId="23719" xr:uid="{00000000-0005-0000-0000-000032300000}"/>
    <cellStyle name="Normal 4 4 4 2 3" xfId="18712" xr:uid="{00000000-0005-0000-0000-000033300000}"/>
    <cellStyle name="Normal 4 4 4 3" xfId="7074" xr:uid="{00000000-0005-0000-0000-000034300000}"/>
    <cellStyle name="Normal 4 4 4 3 2" xfId="12089" xr:uid="{00000000-0005-0000-0000-000035300000}"/>
    <cellStyle name="Normal 4 4 4 3 2 2" xfId="25115" xr:uid="{00000000-0005-0000-0000-000036300000}"/>
    <cellStyle name="Normal 4 4 4 3 3" xfId="20108" xr:uid="{00000000-0005-0000-0000-000037300000}"/>
    <cellStyle name="Normal 4 4 4 4" xfId="8781" xr:uid="{00000000-0005-0000-0000-000038300000}"/>
    <cellStyle name="Normal 4 4 4 4 2" xfId="21810" xr:uid="{00000000-0005-0000-0000-000039300000}"/>
    <cellStyle name="Normal 4 4 4 5" xfId="13543" xr:uid="{00000000-0005-0000-0000-00003A300000}"/>
    <cellStyle name="Normal 4 4 4 5 2" xfId="26560" xr:uid="{00000000-0005-0000-0000-00003B300000}"/>
    <cellStyle name="Normal 4 4 4 6" xfId="8287" xr:uid="{00000000-0005-0000-0000-00003C300000}"/>
    <cellStyle name="Normal 4 4 4 6 2" xfId="21318" xr:uid="{00000000-0005-0000-0000-00003D300000}"/>
    <cellStyle name="Normal 4 4 4 7" xfId="3711" xr:uid="{00000000-0005-0000-0000-00003E300000}"/>
    <cellStyle name="Normal 4 4 4 7 2" xfId="16803" xr:uid="{00000000-0005-0000-0000-00003F300000}"/>
    <cellStyle name="Normal 4 4 4 8" xfId="16311" xr:uid="{00000000-0005-0000-0000-000040300000}"/>
    <cellStyle name="Normal 4 4 5" xfId="1883" xr:uid="{00000000-0005-0000-0000-000041300000}"/>
    <cellStyle name="Normal 4 4 5 2" xfId="9667" xr:uid="{00000000-0005-0000-0000-000042300000}"/>
    <cellStyle name="Normal 4 4 5 2 2" xfId="22693" xr:uid="{00000000-0005-0000-0000-000043300000}"/>
    <cellStyle name="Normal 4 4 5 3" xfId="4649" xr:uid="{00000000-0005-0000-0000-000044300000}"/>
    <cellStyle name="Normal 4 4 5 3 2" xfId="17686" xr:uid="{00000000-0005-0000-0000-000045300000}"/>
    <cellStyle name="Normal 4 4 5 4" xfId="15268" xr:uid="{00000000-0005-0000-0000-000046300000}"/>
    <cellStyle name="Normal 4 4 6" xfId="6030" xr:uid="{00000000-0005-0000-0000-000047300000}"/>
    <cellStyle name="Normal 4 4 6 2" xfId="11046" xr:uid="{00000000-0005-0000-0000-000048300000}"/>
    <cellStyle name="Normal 4 4 6 2 2" xfId="24072" xr:uid="{00000000-0005-0000-0000-000049300000}"/>
    <cellStyle name="Normal 4 4 6 3" xfId="19065" xr:uid="{00000000-0005-0000-0000-00004A300000}"/>
    <cellStyle name="Normal 4 4 7" xfId="8607" xr:uid="{00000000-0005-0000-0000-00004B300000}"/>
    <cellStyle name="Normal 4 4 7 2" xfId="21636" xr:uid="{00000000-0005-0000-0000-00004C300000}"/>
    <cellStyle name="Normal 4 4 8" xfId="12500" xr:uid="{00000000-0005-0000-0000-00004D300000}"/>
    <cellStyle name="Normal 4 4 8 2" xfId="25517" xr:uid="{00000000-0005-0000-0000-00004E300000}"/>
    <cellStyle name="Normal 4 4 9" xfId="7260" xr:uid="{00000000-0005-0000-0000-00004F300000}"/>
    <cellStyle name="Normal 4 4 9 2" xfId="20292" xr:uid="{00000000-0005-0000-0000-000050300000}"/>
    <cellStyle name="Normal 4 4_Degree data" xfId="2622" xr:uid="{00000000-0005-0000-0000-000051300000}"/>
    <cellStyle name="Normal 40" xfId="40" xr:uid="{00000000-0005-0000-0000-000052300000}"/>
    <cellStyle name="Normal 41" xfId="41" xr:uid="{00000000-0005-0000-0000-000053300000}"/>
    <cellStyle name="Normal 42" xfId="42" xr:uid="{00000000-0005-0000-0000-000054300000}"/>
    <cellStyle name="Normal 43" xfId="43" xr:uid="{00000000-0005-0000-0000-000055300000}"/>
    <cellStyle name="Normal 44" xfId="44" xr:uid="{00000000-0005-0000-0000-000056300000}"/>
    <cellStyle name="Normal 45" xfId="45" xr:uid="{00000000-0005-0000-0000-000057300000}"/>
    <cellStyle name="Normal 46" xfId="46" xr:uid="{00000000-0005-0000-0000-000058300000}"/>
    <cellStyle name="Normal 47" xfId="47" xr:uid="{00000000-0005-0000-0000-000059300000}"/>
    <cellStyle name="Normal 48" xfId="48" xr:uid="{00000000-0005-0000-0000-00005A300000}"/>
    <cellStyle name="Normal 49" xfId="57" xr:uid="{00000000-0005-0000-0000-00005B300000}"/>
    <cellStyle name="Normal 5" xfId="70" xr:uid="{00000000-0005-0000-0000-00005C300000}"/>
    <cellStyle name="Normal 5 10" xfId="739" xr:uid="{00000000-0005-0000-0000-00005D300000}"/>
    <cellStyle name="Normal 5 10 2" xfId="2401" xr:uid="{00000000-0005-0000-0000-00005E300000}"/>
    <cellStyle name="Normal 5 10 2 2" xfId="10353" xr:uid="{00000000-0005-0000-0000-00005F300000}"/>
    <cellStyle name="Normal 5 10 2 2 2" xfId="23379" xr:uid="{00000000-0005-0000-0000-000060300000}"/>
    <cellStyle name="Normal 5 10 2 3" xfId="5336" xr:uid="{00000000-0005-0000-0000-000061300000}"/>
    <cellStyle name="Normal 5 10 2 3 2" xfId="18372" xr:uid="{00000000-0005-0000-0000-000062300000}"/>
    <cellStyle name="Normal 5 10 2 4" xfId="15785" xr:uid="{00000000-0005-0000-0000-000063300000}"/>
    <cellStyle name="Normal 5 10 3" xfId="6548" xr:uid="{00000000-0005-0000-0000-000064300000}"/>
    <cellStyle name="Normal 5 10 3 2" xfId="11563" xr:uid="{00000000-0005-0000-0000-000065300000}"/>
    <cellStyle name="Normal 5 10 3 2 2" xfId="24589" xr:uid="{00000000-0005-0000-0000-000066300000}"/>
    <cellStyle name="Normal 5 10 3 3" xfId="19582" xr:uid="{00000000-0005-0000-0000-000067300000}"/>
    <cellStyle name="Normal 5 10 4" xfId="9473" xr:uid="{00000000-0005-0000-0000-000068300000}"/>
    <cellStyle name="Normal 5 10 4 2" xfId="22499" xr:uid="{00000000-0005-0000-0000-000069300000}"/>
    <cellStyle name="Normal 5 10 5" xfId="13017" xr:uid="{00000000-0005-0000-0000-00006A300000}"/>
    <cellStyle name="Normal 5 10 5 2" xfId="26034" xr:uid="{00000000-0005-0000-0000-00006B300000}"/>
    <cellStyle name="Normal 5 10 6" xfId="7947" xr:uid="{00000000-0005-0000-0000-00006C300000}"/>
    <cellStyle name="Normal 5 10 6 2" xfId="20978" xr:uid="{00000000-0005-0000-0000-00006D300000}"/>
    <cellStyle name="Normal 5 10 7" xfId="4455" xr:uid="{00000000-0005-0000-0000-00006E300000}"/>
    <cellStyle name="Normal 5 10 7 2" xfId="17492" xr:uid="{00000000-0005-0000-0000-00006F300000}"/>
    <cellStyle name="Normal 5 10 8" xfId="14136" xr:uid="{00000000-0005-0000-0000-000070300000}"/>
    <cellStyle name="Normal 5 11" xfId="1143" xr:uid="{00000000-0005-0000-0000-000071300000}"/>
    <cellStyle name="Normal 5 11 2" xfId="2640" xr:uid="{00000000-0005-0000-0000-000072300000}"/>
    <cellStyle name="Normal 5 11 2 2" xfId="11749" xr:uid="{00000000-0005-0000-0000-000073300000}"/>
    <cellStyle name="Normal 5 11 2 2 2" xfId="24775" xr:uid="{00000000-0005-0000-0000-000074300000}"/>
    <cellStyle name="Normal 5 11 2 3" xfId="6734" xr:uid="{00000000-0005-0000-0000-000075300000}"/>
    <cellStyle name="Normal 5 11 2 3 2" xfId="19768" xr:uid="{00000000-0005-0000-0000-000076300000}"/>
    <cellStyle name="Normal 5 11 2 4" xfId="15971" xr:uid="{00000000-0005-0000-0000-000077300000}"/>
    <cellStyle name="Normal 5 11 3" xfId="13203" xr:uid="{00000000-0005-0000-0000-000078300000}"/>
    <cellStyle name="Normal 5 11 3 2" xfId="26220" xr:uid="{00000000-0005-0000-0000-000079300000}"/>
    <cellStyle name="Normal 5 11 4" xfId="10699" xr:uid="{00000000-0005-0000-0000-00007A300000}"/>
    <cellStyle name="Normal 5 11 4 2" xfId="23725" xr:uid="{00000000-0005-0000-0000-00007B300000}"/>
    <cellStyle name="Normal 5 11 5" xfId="5682" xr:uid="{00000000-0005-0000-0000-00007C300000}"/>
    <cellStyle name="Normal 5 11 5 2" xfId="18718" xr:uid="{00000000-0005-0000-0000-00007D300000}"/>
    <cellStyle name="Normal 5 11 6" xfId="14537" xr:uid="{00000000-0005-0000-0000-00007E300000}"/>
    <cellStyle name="Normal 5 12" xfId="1543" xr:uid="{00000000-0005-0000-0000-00007F300000}"/>
    <cellStyle name="Normal 5 12 2" xfId="12160" xr:uid="{00000000-0005-0000-0000-000080300000}"/>
    <cellStyle name="Normal 5 12 2 2" xfId="25177" xr:uid="{00000000-0005-0000-0000-000081300000}"/>
    <cellStyle name="Normal 5 12 3" xfId="10703" xr:uid="{00000000-0005-0000-0000-000082300000}"/>
    <cellStyle name="Normal 5 12 3 2" xfId="23729" xr:uid="{00000000-0005-0000-0000-000083300000}"/>
    <cellStyle name="Normal 5 12 4" xfId="5687" xr:uid="{00000000-0005-0000-0000-000084300000}"/>
    <cellStyle name="Normal 5 12 4 2" xfId="18722" xr:uid="{00000000-0005-0000-0000-000085300000}"/>
    <cellStyle name="Normal 5 12 5" xfId="14928" xr:uid="{00000000-0005-0000-0000-000086300000}"/>
    <cellStyle name="Normal 5 13" xfId="1499" xr:uid="{00000000-0005-0000-0000-000087300000}"/>
    <cellStyle name="Normal 5 13 2" xfId="8299" xr:uid="{00000000-0005-0000-0000-000088300000}"/>
    <cellStyle name="Normal 5 13 2 2" xfId="21328" xr:uid="{00000000-0005-0000-0000-000089300000}"/>
    <cellStyle name="Normal 5 13 3" xfId="14884" xr:uid="{00000000-0005-0000-0000-00008A300000}"/>
    <cellStyle name="Normal 5 14" xfId="12116" xr:uid="{00000000-0005-0000-0000-00008B300000}"/>
    <cellStyle name="Normal 5 14 2" xfId="25133" xr:uid="{00000000-0005-0000-0000-00008C300000}"/>
    <cellStyle name="Normal 5 15" xfId="3217" xr:uid="{00000000-0005-0000-0000-00008D300000}"/>
    <cellStyle name="Normal 5 15 2" xfId="16321" xr:uid="{00000000-0005-0000-0000-00008E300000}"/>
    <cellStyle name="Normal 5 16" xfId="13560" xr:uid="{00000000-0005-0000-0000-00008F300000}"/>
    <cellStyle name="Normal 5 2" xfId="112" xr:uid="{00000000-0005-0000-0000-000090300000}"/>
    <cellStyle name="Normal 5 2 10" xfId="12120" xr:uid="{00000000-0005-0000-0000-000091300000}"/>
    <cellStyle name="Normal 5 2 10 2" xfId="25137" xr:uid="{00000000-0005-0000-0000-000092300000}"/>
    <cellStyle name="Normal 5 2 11" xfId="7104" xr:uid="{00000000-0005-0000-0000-000093300000}"/>
    <cellStyle name="Normal 5 2 11 2" xfId="20136" xr:uid="{00000000-0005-0000-0000-000094300000}"/>
    <cellStyle name="Normal 5 2 2" xfId="143" xr:uid="{00000000-0005-0000-0000-000095300000}"/>
    <cellStyle name="Normal 5 2 2 10" xfId="12151" xr:uid="{00000000-0005-0000-0000-000096300000}"/>
    <cellStyle name="Normal 5 2 2 10 2" xfId="25168" xr:uid="{00000000-0005-0000-0000-000097300000}"/>
    <cellStyle name="Normal 5 2 2 11" xfId="3255" xr:uid="{00000000-0005-0000-0000-000098300000}"/>
    <cellStyle name="Normal 5 2 2 11 2" xfId="16355" xr:uid="{00000000-0005-0000-0000-000099300000}"/>
    <cellStyle name="Normal 5 2 2 12" xfId="13581" xr:uid="{00000000-0005-0000-0000-00009A300000}"/>
    <cellStyle name="Normal 5 2 2 2" xfId="182" xr:uid="{00000000-0005-0000-0000-00009B300000}"/>
    <cellStyle name="Normal 5 2 2 2 10" xfId="12109" xr:uid="{00000000-0005-0000-0000-00009C300000}"/>
    <cellStyle name="Normal 5 2 2 2 11" xfId="7143" xr:uid="{00000000-0005-0000-0000-00009D300000}"/>
    <cellStyle name="Normal 5 2 2 2 11 2" xfId="20175" xr:uid="{00000000-0005-0000-0000-00009E300000}"/>
    <cellStyle name="Normal 5 2 2 2 12" xfId="3244" xr:uid="{00000000-0005-0000-0000-00009F300000}"/>
    <cellStyle name="Normal 5 2 2 2 13" xfId="13611" xr:uid="{00000000-0005-0000-0000-0000A0300000}"/>
    <cellStyle name="Normal 5 2 2 2 2" xfId="357" xr:uid="{00000000-0005-0000-0000-0000A1300000}"/>
    <cellStyle name="Normal 5 2 2 2 2 10" xfId="7247" xr:uid="{00000000-0005-0000-0000-0000A2300000}"/>
    <cellStyle name="Normal 5 2 2 2 2 10 2" xfId="20279" xr:uid="{00000000-0005-0000-0000-0000A3300000}"/>
    <cellStyle name="Normal 5 2 2 2 2 11" xfId="3312" xr:uid="{00000000-0005-0000-0000-0000A4300000}"/>
    <cellStyle name="Normal 5 2 2 2 2 11 2" xfId="16412" xr:uid="{00000000-0005-0000-0000-0000A5300000}"/>
    <cellStyle name="Normal 5 2 2 2 2 12" xfId="13766" xr:uid="{00000000-0005-0000-0000-0000A6300000}"/>
    <cellStyle name="Normal 5 2 2 2 2 2" xfId="712" xr:uid="{00000000-0005-0000-0000-0000A7300000}"/>
    <cellStyle name="Normal 5 2 2 2 2 2 10" xfId="14115" xr:uid="{00000000-0005-0000-0000-0000A8300000}"/>
    <cellStyle name="Normal 5 2 2 2 2 2 2" xfId="1121" xr:uid="{00000000-0005-0000-0000-0000A9300000}"/>
    <cellStyle name="Normal 5 2 2 2 2 2 2 2" xfId="2055" xr:uid="{00000000-0005-0000-0000-0000AA300000}"/>
    <cellStyle name="Normal 5 2 2 2 2 2 2 2 2" xfId="10161" xr:uid="{00000000-0005-0000-0000-0000AB300000}"/>
    <cellStyle name="Normal 5 2 2 2 2 2 2 2 2 2" xfId="23187" xr:uid="{00000000-0005-0000-0000-0000AC300000}"/>
    <cellStyle name="Normal 5 2 2 2 2 2 2 2 3" xfId="5143" xr:uid="{00000000-0005-0000-0000-0000AD300000}"/>
    <cellStyle name="Normal 5 2 2 2 2 2 2 2 3 2" xfId="18180" xr:uid="{00000000-0005-0000-0000-0000AE300000}"/>
    <cellStyle name="Normal 5 2 2 2 2 2 2 2 4" xfId="15440" xr:uid="{00000000-0005-0000-0000-0000AF300000}"/>
    <cellStyle name="Normal 5 2 2 2 2 2 2 3" xfId="6202" xr:uid="{00000000-0005-0000-0000-0000B0300000}"/>
    <cellStyle name="Normal 5 2 2 2 2 2 2 3 2" xfId="11218" xr:uid="{00000000-0005-0000-0000-0000B1300000}"/>
    <cellStyle name="Normal 5 2 2 2 2 2 2 3 2 2" xfId="24244" xr:uid="{00000000-0005-0000-0000-0000B2300000}"/>
    <cellStyle name="Normal 5 2 2 2 2 2 2 3 3" xfId="19237" xr:uid="{00000000-0005-0000-0000-0000B3300000}"/>
    <cellStyle name="Normal 5 2 2 2 2 2 2 4" xfId="9277" xr:uid="{00000000-0005-0000-0000-0000B4300000}"/>
    <cellStyle name="Normal 5 2 2 2 2 2 2 4 2" xfId="22304" xr:uid="{00000000-0005-0000-0000-0000B5300000}"/>
    <cellStyle name="Normal 5 2 2 2 2 2 2 5" xfId="12672" xr:uid="{00000000-0005-0000-0000-0000B6300000}"/>
    <cellStyle name="Normal 5 2 2 2 2 2 2 5 2" xfId="25689" xr:uid="{00000000-0005-0000-0000-0000B7300000}"/>
    <cellStyle name="Normal 5 2 2 2 2 2 2 6" xfId="7754" xr:uid="{00000000-0005-0000-0000-0000B8300000}"/>
    <cellStyle name="Normal 5 2 2 2 2 2 2 6 2" xfId="20786" xr:uid="{00000000-0005-0000-0000-0000B9300000}"/>
    <cellStyle name="Normal 5 2 2 2 2 2 2 7" xfId="4208" xr:uid="{00000000-0005-0000-0000-0000BA300000}"/>
    <cellStyle name="Normal 5 2 2 2 2 2 2 7 2" xfId="17297" xr:uid="{00000000-0005-0000-0000-0000BB300000}"/>
    <cellStyle name="Normal 5 2 2 2 2 2 2 8" xfId="14517" xr:uid="{00000000-0005-0000-0000-0000BC300000}"/>
    <cellStyle name="Normal 5 2 2 2 2 2 3" xfId="1479" xr:uid="{00000000-0005-0000-0000-0000BD300000}"/>
    <cellStyle name="Normal 5 2 2 2 2 2 3 2" xfId="2404" xr:uid="{00000000-0005-0000-0000-0000BE300000}"/>
    <cellStyle name="Normal 5 2 2 2 2 2 3 2 2" xfId="10680" xr:uid="{00000000-0005-0000-0000-0000BF300000}"/>
    <cellStyle name="Normal 5 2 2 2 2 2 3 2 2 2" xfId="23706" xr:uid="{00000000-0005-0000-0000-0000C0300000}"/>
    <cellStyle name="Normal 5 2 2 2 2 2 3 2 3" xfId="5663" xr:uid="{00000000-0005-0000-0000-0000C1300000}"/>
    <cellStyle name="Normal 5 2 2 2 2 2 3 2 3 2" xfId="18699" xr:uid="{00000000-0005-0000-0000-0000C2300000}"/>
    <cellStyle name="Normal 5 2 2 2 2 2 3 2 4" xfId="15788" xr:uid="{00000000-0005-0000-0000-0000C3300000}"/>
    <cellStyle name="Normal 5 2 2 2 2 2 3 3" xfId="6551" xr:uid="{00000000-0005-0000-0000-0000C4300000}"/>
    <cellStyle name="Normal 5 2 2 2 2 2 3 3 2" xfId="11566" xr:uid="{00000000-0005-0000-0000-0000C5300000}"/>
    <cellStyle name="Normal 5 2 2 2 2 2 3 3 2 2" xfId="24592" xr:uid="{00000000-0005-0000-0000-0000C6300000}"/>
    <cellStyle name="Normal 5 2 2 2 2 2 3 3 3" xfId="19585" xr:uid="{00000000-0005-0000-0000-0000C7300000}"/>
    <cellStyle name="Normal 5 2 2 2 2 2 3 4" xfId="9087" xr:uid="{00000000-0005-0000-0000-0000C8300000}"/>
    <cellStyle name="Normal 5 2 2 2 2 2 3 4 2" xfId="22114" xr:uid="{00000000-0005-0000-0000-0000C9300000}"/>
    <cellStyle name="Normal 5 2 2 2 2 2 3 5" xfId="13020" xr:uid="{00000000-0005-0000-0000-0000CA300000}"/>
    <cellStyle name="Normal 5 2 2 2 2 2 3 5 2" xfId="26037" xr:uid="{00000000-0005-0000-0000-0000CB300000}"/>
    <cellStyle name="Normal 5 2 2 2 2 2 3 6" xfId="8274" xr:uid="{00000000-0005-0000-0000-0000CC300000}"/>
    <cellStyle name="Normal 5 2 2 2 2 2 3 6 2" xfId="21305" xr:uid="{00000000-0005-0000-0000-0000CD300000}"/>
    <cellStyle name="Normal 5 2 2 2 2 2 3 7" xfId="4018" xr:uid="{00000000-0005-0000-0000-0000CE300000}"/>
    <cellStyle name="Normal 5 2 2 2 2 2 3 7 2" xfId="17107" xr:uid="{00000000-0005-0000-0000-0000CF300000}"/>
    <cellStyle name="Normal 5 2 2 2 2 2 3 8" xfId="14864" xr:uid="{00000000-0005-0000-0000-0000D0300000}"/>
    <cellStyle name="Normal 5 2 2 2 2 2 4" xfId="3038" xr:uid="{00000000-0005-0000-0000-0000D1300000}"/>
    <cellStyle name="Normal 5 2 2 2 2 2 4 2" xfId="7061" xr:uid="{00000000-0005-0000-0000-0000D2300000}"/>
    <cellStyle name="Normal 5 2 2 2 2 2 4 2 2" xfId="12076" xr:uid="{00000000-0005-0000-0000-0000D3300000}"/>
    <cellStyle name="Normal 5 2 2 2 2 2 4 2 2 2" xfId="25102" xr:uid="{00000000-0005-0000-0000-0000D4300000}"/>
    <cellStyle name="Normal 5 2 2 2 2 2 4 2 3" xfId="20095" xr:uid="{00000000-0005-0000-0000-0000D5300000}"/>
    <cellStyle name="Normal 5 2 2 2 2 2 4 3" xfId="13530" xr:uid="{00000000-0005-0000-0000-0000D6300000}"/>
    <cellStyle name="Normal 5 2 2 2 2 2 4 3 2" xfId="26547" xr:uid="{00000000-0005-0000-0000-0000D7300000}"/>
    <cellStyle name="Normal 5 2 2 2 2 2 4 4" xfId="9971" xr:uid="{00000000-0005-0000-0000-0000D8300000}"/>
    <cellStyle name="Normal 5 2 2 2 2 2 4 4 2" xfId="22997" xr:uid="{00000000-0005-0000-0000-0000D9300000}"/>
    <cellStyle name="Normal 5 2 2 2 2 2 4 5" xfId="4953" xr:uid="{00000000-0005-0000-0000-0000DA300000}"/>
    <cellStyle name="Normal 5 2 2 2 2 2 4 5 2" xfId="17990" xr:uid="{00000000-0005-0000-0000-0000DB300000}"/>
    <cellStyle name="Normal 5 2 2 2 2 2 4 6" xfId="16298" xr:uid="{00000000-0005-0000-0000-0000DC300000}"/>
    <cellStyle name="Normal 5 2 2 2 2 2 5" xfId="1870" xr:uid="{00000000-0005-0000-0000-0000DD300000}"/>
    <cellStyle name="Normal 5 2 2 2 2 2 5 2" xfId="11033" xr:uid="{00000000-0005-0000-0000-0000DE300000}"/>
    <cellStyle name="Normal 5 2 2 2 2 2 5 2 2" xfId="24059" xr:uid="{00000000-0005-0000-0000-0000DF300000}"/>
    <cellStyle name="Normal 5 2 2 2 2 2 5 3" xfId="6017" xr:uid="{00000000-0005-0000-0000-0000E0300000}"/>
    <cellStyle name="Normal 5 2 2 2 2 2 5 3 2" xfId="19052" xr:uid="{00000000-0005-0000-0000-0000E1300000}"/>
    <cellStyle name="Normal 5 2 2 2 2 2 5 4" xfId="15255" xr:uid="{00000000-0005-0000-0000-0000E2300000}"/>
    <cellStyle name="Normal 5 2 2 2 2 2 6" xfId="8594" xr:uid="{00000000-0005-0000-0000-0000E3300000}"/>
    <cellStyle name="Normal 5 2 2 2 2 2 6 2" xfId="21623" xr:uid="{00000000-0005-0000-0000-0000E4300000}"/>
    <cellStyle name="Normal 5 2 2 2 2 2 7" xfId="12487" xr:uid="{00000000-0005-0000-0000-0000E5300000}"/>
    <cellStyle name="Normal 5 2 2 2 2 2 7 2" xfId="25504" xr:uid="{00000000-0005-0000-0000-0000E6300000}"/>
    <cellStyle name="Normal 5 2 2 2 2 2 8" xfId="7564" xr:uid="{00000000-0005-0000-0000-0000E7300000}"/>
    <cellStyle name="Normal 5 2 2 2 2 2 8 2" xfId="20596" xr:uid="{00000000-0005-0000-0000-0000E8300000}"/>
    <cellStyle name="Normal 5 2 2 2 2 2 9" xfId="3516" xr:uid="{00000000-0005-0000-0000-0000E9300000}"/>
    <cellStyle name="Normal 5 2 2 2 2 2 9 2" xfId="16616" xr:uid="{00000000-0005-0000-0000-0000EA300000}"/>
    <cellStyle name="Normal 5 2 2 2 2 2_Degree data" xfId="2619" xr:uid="{00000000-0005-0000-0000-0000EB300000}"/>
    <cellStyle name="Normal 5 2 2 2 2 3" xfId="508" xr:uid="{00000000-0005-0000-0000-0000EC300000}"/>
    <cellStyle name="Normal 5 2 2 2 2 3 2" xfId="2054" xr:uid="{00000000-0005-0000-0000-0000ED300000}"/>
    <cellStyle name="Normal 5 2 2 2 2 3 2 2" xfId="9767" xr:uid="{00000000-0005-0000-0000-0000EE300000}"/>
    <cellStyle name="Normal 5 2 2 2 2 3 2 2 2" xfId="22793" xr:uid="{00000000-0005-0000-0000-0000EF300000}"/>
    <cellStyle name="Normal 5 2 2 2 2 3 2 3" xfId="4749" xr:uid="{00000000-0005-0000-0000-0000F0300000}"/>
    <cellStyle name="Normal 5 2 2 2 2 3 2 3 2" xfId="17786" xr:uid="{00000000-0005-0000-0000-0000F1300000}"/>
    <cellStyle name="Normal 5 2 2 2 2 3 2 4" xfId="15439" xr:uid="{00000000-0005-0000-0000-0000F2300000}"/>
    <cellStyle name="Normal 5 2 2 2 2 3 3" xfId="6201" xr:uid="{00000000-0005-0000-0000-0000F3300000}"/>
    <cellStyle name="Normal 5 2 2 2 2 3 3 2" xfId="11217" xr:uid="{00000000-0005-0000-0000-0000F4300000}"/>
    <cellStyle name="Normal 5 2 2 2 2 3 3 2 2" xfId="24243" xr:uid="{00000000-0005-0000-0000-0000F5300000}"/>
    <cellStyle name="Normal 5 2 2 2 2 3 3 3" xfId="19236" xr:uid="{00000000-0005-0000-0000-0000F6300000}"/>
    <cellStyle name="Normal 5 2 2 2 2 3 4" xfId="8883" xr:uid="{00000000-0005-0000-0000-0000F7300000}"/>
    <cellStyle name="Normal 5 2 2 2 2 3 4 2" xfId="21910" xr:uid="{00000000-0005-0000-0000-0000F8300000}"/>
    <cellStyle name="Normal 5 2 2 2 2 3 5" xfId="12671" xr:uid="{00000000-0005-0000-0000-0000F9300000}"/>
    <cellStyle name="Normal 5 2 2 2 2 3 5 2" xfId="25688" xr:uid="{00000000-0005-0000-0000-0000FA300000}"/>
    <cellStyle name="Normal 5 2 2 2 2 3 6" xfId="7360" xr:uid="{00000000-0005-0000-0000-0000FB300000}"/>
    <cellStyle name="Normal 5 2 2 2 2 3 6 2" xfId="20392" xr:uid="{00000000-0005-0000-0000-0000FC300000}"/>
    <cellStyle name="Normal 5 2 2 2 2 3 7" xfId="3814" xr:uid="{00000000-0005-0000-0000-0000FD300000}"/>
    <cellStyle name="Normal 5 2 2 2 2 3 7 2" xfId="16903" xr:uid="{00000000-0005-0000-0000-0000FE300000}"/>
    <cellStyle name="Normal 5 2 2 2 2 3 8" xfId="13911" xr:uid="{00000000-0005-0000-0000-0000FF300000}"/>
    <cellStyle name="Normal 5 2 2 2 2 4" xfId="917" xr:uid="{00000000-0005-0000-0000-000000310000}"/>
    <cellStyle name="Normal 5 2 2 2 2 4 2" xfId="2403" xr:uid="{00000000-0005-0000-0000-000001310000}"/>
    <cellStyle name="Normal 5 2 2 2 2 4 2 2" xfId="10160" xr:uid="{00000000-0005-0000-0000-000002310000}"/>
    <cellStyle name="Normal 5 2 2 2 2 4 2 2 2" xfId="23186" xr:uid="{00000000-0005-0000-0000-000003310000}"/>
    <cellStyle name="Normal 5 2 2 2 2 4 2 3" xfId="5142" xr:uid="{00000000-0005-0000-0000-000004310000}"/>
    <cellStyle name="Normal 5 2 2 2 2 4 2 3 2" xfId="18179" xr:uid="{00000000-0005-0000-0000-000005310000}"/>
    <cellStyle name="Normal 5 2 2 2 2 4 2 4" xfId="15787" xr:uid="{00000000-0005-0000-0000-000006310000}"/>
    <cellStyle name="Normal 5 2 2 2 2 4 3" xfId="6550" xr:uid="{00000000-0005-0000-0000-000007310000}"/>
    <cellStyle name="Normal 5 2 2 2 2 4 3 2" xfId="11565" xr:uid="{00000000-0005-0000-0000-000008310000}"/>
    <cellStyle name="Normal 5 2 2 2 2 4 3 2 2" xfId="24591" xr:uid="{00000000-0005-0000-0000-000009310000}"/>
    <cellStyle name="Normal 5 2 2 2 2 4 3 3" xfId="19584" xr:uid="{00000000-0005-0000-0000-00000A310000}"/>
    <cellStyle name="Normal 5 2 2 2 2 4 4" xfId="9276" xr:uid="{00000000-0005-0000-0000-00000B310000}"/>
    <cellStyle name="Normal 5 2 2 2 2 4 4 2" xfId="22303" xr:uid="{00000000-0005-0000-0000-00000C310000}"/>
    <cellStyle name="Normal 5 2 2 2 2 4 5" xfId="13019" xr:uid="{00000000-0005-0000-0000-00000D310000}"/>
    <cellStyle name="Normal 5 2 2 2 2 4 5 2" xfId="26036" xr:uid="{00000000-0005-0000-0000-00000E310000}"/>
    <cellStyle name="Normal 5 2 2 2 2 4 6" xfId="7753" xr:uid="{00000000-0005-0000-0000-00000F310000}"/>
    <cellStyle name="Normal 5 2 2 2 2 4 6 2" xfId="20785" xr:uid="{00000000-0005-0000-0000-000010310000}"/>
    <cellStyle name="Normal 5 2 2 2 2 4 7" xfId="4207" xr:uid="{00000000-0005-0000-0000-000011310000}"/>
    <cellStyle name="Normal 5 2 2 2 2 4 7 2" xfId="17296" xr:uid="{00000000-0005-0000-0000-000012310000}"/>
    <cellStyle name="Normal 5 2 2 2 2 4 8" xfId="14313" xr:uid="{00000000-0005-0000-0000-000013310000}"/>
    <cellStyle name="Normal 5 2 2 2 2 5" xfId="1272" xr:uid="{00000000-0005-0000-0000-000014310000}"/>
    <cellStyle name="Normal 5 2 2 2 2 5 2" xfId="2829" xr:uid="{00000000-0005-0000-0000-000015310000}"/>
    <cellStyle name="Normal 5 2 2 2 2 5 2 2" xfId="10476" xr:uid="{00000000-0005-0000-0000-000016310000}"/>
    <cellStyle name="Normal 5 2 2 2 2 5 2 2 2" xfId="23502" xr:uid="{00000000-0005-0000-0000-000017310000}"/>
    <cellStyle name="Normal 5 2 2 2 2 5 2 3" xfId="5459" xr:uid="{00000000-0005-0000-0000-000018310000}"/>
    <cellStyle name="Normal 5 2 2 2 2 5 2 3 2" xfId="18495" xr:uid="{00000000-0005-0000-0000-000019310000}"/>
    <cellStyle name="Normal 5 2 2 2 2 5 2 4" xfId="16094" xr:uid="{00000000-0005-0000-0000-00001A310000}"/>
    <cellStyle name="Normal 5 2 2 2 2 5 3" xfId="6857" xr:uid="{00000000-0005-0000-0000-00001B310000}"/>
    <cellStyle name="Normal 5 2 2 2 2 5 3 2" xfId="11872" xr:uid="{00000000-0005-0000-0000-00001C310000}"/>
    <cellStyle name="Normal 5 2 2 2 2 5 3 2 2" xfId="24898" xr:uid="{00000000-0005-0000-0000-00001D310000}"/>
    <cellStyle name="Normal 5 2 2 2 2 5 3 3" xfId="19891" xr:uid="{00000000-0005-0000-0000-00001E310000}"/>
    <cellStyle name="Normal 5 2 2 2 2 5 4" xfId="8768" xr:uid="{00000000-0005-0000-0000-00001F310000}"/>
    <cellStyle name="Normal 5 2 2 2 2 5 4 2" xfId="21797" xr:uid="{00000000-0005-0000-0000-000020310000}"/>
    <cellStyle name="Normal 5 2 2 2 2 5 5" xfId="13326" xr:uid="{00000000-0005-0000-0000-000021310000}"/>
    <cellStyle name="Normal 5 2 2 2 2 5 5 2" xfId="26343" xr:uid="{00000000-0005-0000-0000-000022310000}"/>
    <cellStyle name="Normal 5 2 2 2 2 5 6" xfId="8070" xr:uid="{00000000-0005-0000-0000-000023310000}"/>
    <cellStyle name="Normal 5 2 2 2 2 5 6 2" xfId="21101" xr:uid="{00000000-0005-0000-0000-000024310000}"/>
    <cellStyle name="Normal 5 2 2 2 2 5 7" xfId="3698" xr:uid="{00000000-0005-0000-0000-000025310000}"/>
    <cellStyle name="Normal 5 2 2 2 2 5 7 2" xfId="16790" xr:uid="{00000000-0005-0000-0000-000026310000}"/>
    <cellStyle name="Normal 5 2 2 2 2 5 8" xfId="14660" xr:uid="{00000000-0005-0000-0000-000027310000}"/>
    <cellStyle name="Normal 5 2 2 2 2 6" xfId="1666" xr:uid="{00000000-0005-0000-0000-000028310000}"/>
    <cellStyle name="Normal 5 2 2 2 2 6 2" xfId="9654" xr:uid="{00000000-0005-0000-0000-000029310000}"/>
    <cellStyle name="Normal 5 2 2 2 2 6 2 2" xfId="22680" xr:uid="{00000000-0005-0000-0000-00002A310000}"/>
    <cellStyle name="Normal 5 2 2 2 2 6 3" xfId="4636" xr:uid="{00000000-0005-0000-0000-00002B310000}"/>
    <cellStyle name="Normal 5 2 2 2 2 6 3 2" xfId="17673" xr:uid="{00000000-0005-0000-0000-00002C310000}"/>
    <cellStyle name="Normal 5 2 2 2 2 6 4" xfId="15051" xr:uid="{00000000-0005-0000-0000-00002D310000}"/>
    <cellStyle name="Normal 5 2 2 2 2 7" xfId="5813" xr:uid="{00000000-0005-0000-0000-00002E310000}"/>
    <cellStyle name="Normal 5 2 2 2 2 7 2" xfId="10829" xr:uid="{00000000-0005-0000-0000-00002F310000}"/>
    <cellStyle name="Normal 5 2 2 2 2 7 2 2" xfId="23855" xr:uid="{00000000-0005-0000-0000-000030310000}"/>
    <cellStyle name="Normal 5 2 2 2 2 7 3" xfId="18848" xr:uid="{00000000-0005-0000-0000-000031310000}"/>
    <cellStyle name="Normal 5 2 2 2 2 8" xfId="8390" xr:uid="{00000000-0005-0000-0000-000032310000}"/>
    <cellStyle name="Normal 5 2 2 2 2 8 2" xfId="21419" xr:uid="{00000000-0005-0000-0000-000033310000}"/>
    <cellStyle name="Normal 5 2 2 2 2 9" xfId="12283" xr:uid="{00000000-0005-0000-0000-000034310000}"/>
    <cellStyle name="Normal 5 2 2 2 2 9 2" xfId="25300" xr:uid="{00000000-0005-0000-0000-000035310000}"/>
    <cellStyle name="Normal 5 2 2 2 2_Degree data" xfId="2620" xr:uid="{00000000-0005-0000-0000-000036310000}"/>
    <cellStyle name="Normal 5 2 2 2 3" xfId="285" xr:uid="{00000000-0005-0000-0000-000037310000}"/>
    <cellStyle name="Normal 5 2 2 2 4" xfId="608" xr:uid="{00000000-0005-0000-0000-000038310000}"/>
    <cellStyle name="Normal 5 2 2 2 4 10" xfId="14011" xr:uid="{00000000-0005-0000-0000-000039310000}"/>
    <cellStyle name="Normal 5 2 2 2 4 2" xfId="1017" xr:uid="{00000000-0005-0000-0000-00003A310000}"/>
    <cellStyle name="Normal 5 2 2 2 4 2 2" xfId="2056" xr:uid="{00000000-0005-0000-0000-00003B310000}"/>
    <cellStyle name="Normal 5 2 2 2 4 2 2 2" xfId="10162" xr:uid="{00000000-0005-0000-0000-00003C310000}"/>
    <cellStyle name="Normal 5 2 2 2 4 2 2 2 2" xfId="23188" xr:uid="{00000000-0005-0000-0000-00003D310000}"/>
    <cellStyle name="Normal 5 2 2 2 4 2 2 3" xfId="5144" xr:uid="{00000000-0005-0000-0000-00003E310000}"/>
    <cellStyle name="Normal 5 2 2 2 4 2 2 3 2" xfId="18181" xr:uid="{00000000-0005-0000-0000-00003F310000}"/>
    <cellStyle name="Normal 5 2 2 2 4 2 2 4" xfId="15441" xr:uid="{00000000-0005-0000-0000-000040310000}"/>
    <cellStyle name="Normal 5 2 2 2 4 2 3" xfId="6203" xr:uid="{00000000-0005-0000-0000-000041310000}"/>
    <cellStyle name="Normal 5 2 2 2 4 2 3 2" xfId="11219" xr:uid="{00000000-0005-0000-0000-000042310000}"/>
    <cellStyle name="Normal 5 2 2 2 4 2 3 2 2" xfId="24245" xr:uid="{00000000-0005-0000-0000-000043310000}"/>
    <cellStyle name="Normal 5 2 2 2 4 2 3 3" xfId="19238" xr:uid="{00000000-0005-0000-0000-000044310000}"/>
    <cellStyle name="Normal 5 2 2 2 4 2 4" xfId="9278" xr:uid="{00000000-0005-0000-0000-000045310000}"/>
    <cellStyle name="Normal 5 2 2 2 4 2 4 2" xfId="22305" xr:uid="{00000000-0005-0000-0000-000046310000}"/>
    <cellStyle name="Normal 5 2 2 2 4 2 5" xfId="12673" xr:uid="{00000000-0005-0000-0000-000047310000}"/>
    <cellStyle name="Normal 5 2 2 2 4 2 5 2" xfId="25690" xr:uid="{00000000-0005-0000-0000-000048310000}"/>
    <cellStyle name="Normal 5 2 2 2 4 2 6" xfId="7755" xr:uid="{00000000-0005-0000-0000-000049310000}"/>
    <cellStyle name="Normal 5 2 2 2 4 2 6 2" xfId="20787" xr:uid="{00000000-0005-0000-0000-00004A310000}"/>
    <cellStyle name="Normal 5 2 2 2 4 2 7" xfId="4209" xr:uid="{00000000-0005-0000-0000-00004B310000}"/>
    <cellStyle name="Normal 5 2 2 2 4 2 7 2" xfId="17298" xr:uid="{00000000-0005-0000-0000-00004C310000}"/>
    <cellStyle name="Normal 5 2 2 2 4 2 8" xfId="14413" xr:uid="{00000000-0005-0000-0000-00004D310000}"/>
    <cellStyle name="Normal 5 2 2 2 4 3" xfId="1373" xr:uid="{00000000-0005-0000-0000-00004E310000}"/>
    <cellStyle name="Normal 5 2 2 2 4 3 2" xfId="2405" xr:uid="{00000000-0005-0000-0000-00004F310000}"/>
    <cellStyle name="Normal 5 2 2 2 4 3 2 2" xfId="10576" xr:uid="{00000000-0005-0000-0000-000050310000}"/>
    <cellStyle name="Normal 5 2 2 2 4 3 2 2 2" xfId="23602" xr:uid="{00000000-0005-0000-0000-000051310000}"/>
    <cellStyle name="Normal 5 2 2 2 4 3 2 3" xfId="5559" xr:uid="{00000000-0005-0000-0000-000052310000}"/>
    <cellStyle name="Normal 5 2 2 2 4 3 2 3 2" xfId="18595" xr:uid="{00000000-0005-0000-0000-000053310000}"/>
    <cellStyle name="Normal 5 2 2 2 4 3 2 4" xfId="15789" xr:uid="{00000000-0005-0000-0000-000054310000}"/>
    <cellStyle name="Normal 5 2 2 2 4 3 3" xfId="6552" xr:uid="{00000000-0005-0000-0000-000055310000}"/>
    <cellStyle name="Normal 5 2 2 2 4 3 3 2" xfId="11567" xr:uid="{00000000-0005-0000-0000-000056310000}"/>
    <cellStyle name="Normal 5 2 2 2 4 3 3 2 2" xfId="24593" xr:uid="{00000000-0005-0000-0000-000057310000}"/>
    <cellStyle name="Normal 5 2 2 2 4 3 3 3" xfId="19586" xr:uid="{00000000-0005-0000-0000-000058310000}"/>
    <cellStyle name="Normal 5 2 2 2 4 3 4" xfId="8983" xr:uid="{00000000-0005-0000-0000-000059310000}"/>
    <cellStyle name="Normal 5 2 2 2 4 3 4 2" xfId="22010" xr:uid="{00000000-0005-0000-0000-00005A310000}"/>
    <cellStyle name="Normal 5 2 2 2 4 3 5" xfId="13021" xr:uid="{00000000-0005-0000-0000-00005B310000}"/>
    <cellStyle name="Normal 5 2 2 2 4 3 5 2" xfId="26038" xr:uid="{00000000-0005-0000-0000-00005C310000}"/>
    <cellStyle name="Normal 5 2 2 2 4 3 6" xfId="8170" xr:uid="{00000000-0005-0000-0000-00005D310000}"/>
    <cellStyle name="Normal 5 2 2 2 4 3 6 2" xfId="21201" xr:uid="{00000000-0005-0000-0000-00005E310000}"/>
    <cellStyle name="Normal 5 2 2 2 4 3 7" xfId="3914" xr:uid="{00000000-0005-0000-0000-00005F310000}"/>
    <cellStyle name="Normal 5 2 2 2 4 3 7 2" xfId="17003" xr:uid="{00000000-0005-0000-0000-000060310000}"/>
    <cellStyle name="Normal 5 2 2 2 4 3 8" xfId="14760" xr:uid="{00000000-0005-0000-0000-000061310000}"/>
    <cellStyle name="Normal 5 2 2 2 4 4" xfId="2931" xr:uid="{00000000-0005-0000-0000-000062310000}"/>
    <cellStyle name="Normal 5 2 2 2 4 4 2" xfId="6957" xr:uid="{00000000-0005-0000-0000-000063310000}"/>
    <cellStyle name="Normal 5 2 2 2 4 4 2 2" xfId="11972" xr:uid="{00000000-0005-0000-0000-000064310000}"/>
    <cellStyle name="Normal 5 2 2 2 4 4 2 2 2" xfId="24998" xr:uid="{00000000-0005-0000-0000-000065310000}"/>
    <cellStyle name="Normal 5 2 2 2 4 4 2 3" xfId="19991" xr:uid="{00000000-0005-0000-0000-000066310000}"/>
    <cellStyle name="Normal 5 2 2 2 4 4 3" xfId="13426" xr:uid="{00000000-0005-0000-0000-000067310000}"/>
    <cellStyle name="Normal 5 2 2 2 4 4 3 2" xfId="26443" xr:uid="{00000000-0005-0000-0000-000068310000}"/>
    <cellStyle name="Normal 5 2 2 2 4 4 4" xfId="9867" xr:uid="{00000000-0005-0000-0000-000069310000}"/>
    <cellStyle name="Normal 5 2 2 2 4 4 4 2" xfId="22893" xr:uid="{00000000-0005-0000-0000-00006A310000}"/>
    <cellStyle name="Normal 5 2 2 2 4 4 5" xfId="4849" xr:uid="{00000000-0005-0000-0000-00006B310000}"/>
    <cellStyle name="Normal 5 2 2 2 4 4 5 2" xfId="17886" xr:uid="{00000000-0005-0000-0000-00006C310000}"/>
    <cellStyle name="Normal 5 2 2 2 4 4 6" xfId="16194" xr:uid="{00000000-0005-0000-0000-00006D310000}"/>
    <cellStyle name="Normal 5 2 2 2 4 5" xfId="1766" xr:uid="{00000000-0005-0000-0000-00006E310000}"/>
    <cellStyle name="Normal 5 2 2 2 4 5 2" xfId="10929" xr:uid="{00000000-0005-0000-0000-00006F310000}"/>
    <cellStyle name="Normal 5 2 2 2 4 5 2 2" xfId="23955" xr:uid="{00000000-0005-0000-0000-000070310000}"/>
    <cellStyle name="Normal 5 2 2 2 4 5 3" xfId="5913" xr:uid="{00000000-0005-0000-0000-000071310000}"/>
    <cellStyle name="Normal 5 2 2 2 4 5 3 2" xfId="18948" xr:uid="{00000000-0005-0000-0000-000072310000}"/>
    <cellStyle name="Normal 5 2 2 2 4 5 4" xfId="15151" xr:uid="{00000000-0005-0000-0000-000073310000}"/>
    <cellStyle name="Normal 5 2 2 2 4 6" xfId="8490" xr:uid="{00000000-0005-0000-0000-000074310000}"/>
    <cellStyle name="Normal 5 2 2 2 4 6 2" xfId="21519" xr:uid="{00000000-0005-0000-0000-000075310000}"/>
    <cellStyle name="Normal 5 2 2 2 4 7" xfId="12383" xr:uid="{00000000-0005-0000-0000-000076310000}"/>
    <cellStyle name="Normal 5 2 2 2 4 7 2" xfId="25400" xr:uid="{00000000-0005-0000-0000-000077310000}"/>
    <cellStyle name="Normal 5 2 2 2 4 8" xfId="7460" xr:uid="{00000000-0005-0000-0000-000078310000}"/>
    <cellStyle name="Normal 5 2 2 2 4 8 2" xfId="20492" xr:uid="{00000000-0005-0000-0000-000079310000}"/>
    <cellStyle name="Normal 5 2 2 2 4 9" xfId="3412" xr:uid="{00000000-0005-0000-0000-00007A310000}"/>
    <cellStyle name="Normal 5 2 2 2 4 9 2" xfId="16512" xr:uid="{00000000-0005-0000-0000-00007B310000}"/>
    <cellStyle name="Normal 5 2 2 2 4_Degree data" xfId="2618" xr:uid="{00000000-0005-0000-0000-00007C310000}"/>
    <cellStyle name="Normal 5 2 2 2 5" xfId="849" xr:uid="{00000000-0005-0000-0000-00007D310000}"/>
    <cellStyle name="Normal 5 2 2 2 5 2" xfId="8664" xr:uid="{00000000-0005-0000-0000-00007E310000}"/>
    <cellStyle name="Normal 5 2 2 2 5 2 2" xfId="21693" xr:uid="{00000000-0005-0000-0000-00007F310000}"/>
    <cellStyle name="Normal 5 2 2 2 5 3" xfId="3591" xr:uid="{00000000-0005-0000-0000-000080310000}"/>
    <cellStyle name="Normal 5 2 2 2 5 3 2" xfId="16686" xr:uid="{00000000-0005-0000-0000-000081310000}"/>
    <cellStyle name="Normal 5 2 2 2 6" xfId="784" xr:uid="{00000000-0005-0000-0000-000082310000}"/>
    <cellStyle name="Normal 5 2 2 2 6 2" xfId="9550" xr:uid="{00000000-0005-0000-0000-000083310000}"/>
    <cellStyle name="Normal 5 2 2 2 6 2 2" xfId="22576" xr:uid="{00000000-0005-0000-0000-000084310000}"/>
    <cellStyle name="Normal 5 2 2 2 6 3" xfId="4532" xr:uid="{00000000-0005-0000-0000-000085310000}"/>
    <cellStyle name="Normal 5 2 2 2 6 3 2" xfId="17569" xr:uid="{00000000-0005-0000-0000-000086310000}"/>
    <cellStyle name="Normal 5 2 2 2 6 4" xfId="14181" xr:uid="{00000000-0005-0000-0000-000087310000}"/>
    <cellStyle name="Normal 5 2 2 2 7" xfId="8294" xr:uid="{00000000-0005-0000-0000-000088310000}"/>
    <cellStyle name="Normal 5 2 2 2 8" xfId="12110" xr:uid="{00000000-0005-0000-0000-000089310000}"/>
    <cellStyle name="Normal 5 2 2 2 9" xfId="12108" xr:uid="{00000000-0005-0000-0000-00008A310000}"/>
    <cellStyle name="Normal 5 2 2 3" xfId="208" xr:uid="{00000000-0005-0000-0000-00008B310000}"/>
    <cellStyle name="Normal 5 2 2 3 10" xfId="7186" xr:uid="{00000000-0005-0000-0000-00008C310000}"/>
    <cellStyle name="Normal 5 2 2 3 10 2" xfId="20218" xr:uid="{00000000-0005-0000-0000-00008D310000}"/>
    <cellStyle name="Normal 5 2 2 3 11" xfId="3355" xr:uid="{00000000-0005-0000-0000-00008E310000}"/>
    <cellStyle name="Normal 5 2 2 3 11 2" xfId="16455" xr:uid="{00000000-0005-0000-0000-00008F310000}"/>
    <cellStyle name="Normal 5 2 2 3 12" xfId="13635" xr:uid="{00000000-0005-0000-0000-000090310000}"/>
    <cellStyle name="Normal 5 2 2 3 2" xfId="401" xr:uid="{00000000-0005-0000-0000-000091310000}"/>
    <cellStyle name="Normal 5 2 2 3 2 10" xfId="13809" xr:uid="{00000000-0005-0000-0000-000092310000}"/>
    <cellStyle name="Normal 5 2 2 3 2 2" xfId="651" xr:uid="{00000000-0005-0000-0000-000093310000}"/>
    <cellStyle name="Normal 5 2 2 3 2 2 2" xfId="2058" xr:uid="{00000000-0005-0000-0000-000094310000}"/>
    <cellStyle name="Normal 5 2 2 3 2 2 2 2" xfId="10164" xr:uid="{00000000-0005-0000-0000-000095310000}"/>
    <cellStyle name="Normal 5 2 2 3 2 2 2 2 2" xfId="23190" xr:uid="{00000000-0005-0000-0000-000096310000}"/>
    <cellStyle name="Normal 5 2 2 3 2 2 2 3" xfId="5146" xr:uid="{00000000-0005-0000-0000-000097310000}"/>
    <cellStyle name="Normal 5 2 2 3 2 2 2 3 2" xfId="18183" xr:uid="{00000000-0005-0000-0000-000098310000}"/>
    <cellStyle name="Normal 5 2 2 3 2 2 2 4" xfId="15443" xr:uid="{00000000-0005-0000-0000-000099310000}"/>
    <cellStyle name="Normal 5 2 2 3 2 2 3" xfId="6205" xr:uid="{00000000-0005-0000-0000-00009A310000}"/>
    <cellStyle name="Normal 5 2 2 3 2 2 3 2" xfId="11221" xr:uid="{00000000-0005-0000-0000-00009B310000}"/>
    <cellStyle name="Normal 5 2 2 3 2 2 3 2 2" xfId="24247" xr:uid="{00000000-0005-0000-0000-00009C310000}"/>
    <cellStyle name="Normal 5 2 2 3 2 2 3 3" xfId="19240" xr:uid="{00000000-0005-0000-0000-00009D310000}"/>
    <cellStyle name="Normal 5 2 2 3 2 2 4" xfId="9280" xr:uid="{00000000-0005-0000-0000-00009E310000}"/>
    <cellStyle name="Normal 5 2 2 3 2 2 4 2" xfId="22307" xr:uid="{00000000-0005-0000-0000-00009F310000}"/>
    <cellStyle name="Normal 5 2 2 3 2 2 5" xfId="12675" xr:uid="{00000000-0005-0000-0000-0000A0310000}"/>
    <cellStyle name="Normal 5 2 2 3 2 2 5 2" xfId="25692" xr:uid="{00000000-0005-0000-0000-0000A1310000}"/>
    <cellStyle name="Normal 5 2 2 3 2 2 6" xfId="7757" xr:uid="{00000000-0005-0000-0000-0000A2310000}"/>
    <cellStyle name="Normal 5 2 2 3 2 2 6 2" xfId="20789" xr:uid="{00000000-0005-0000-0000-0000A3310000}"/>
    <cellStyle name="Normal 5 2 2 3 2 2 7" xfId="4211" xr:uid="{00000000-0005-0000-0000-0000A4310000}"/>
    <cellStyle name="Normal 5 2 2 3 2 2 7 2" xfId="17300" xr:uid="{00000000-0005-0000-0000-0000A5310000}"/>
    <cellStyle name="Normal 5 2 2 3 2 2 8" xfId="14054" xr:uid="{00000000-0005-0000-0000-0000A6310000}"/>
    <cellStyle name="Normal 5 2 2 3 2 3" xfId="1060" xr:uid="{00000000-0005-0000-0000-0000A7310000}"/>
    <cellStyle name="Normal 5 2 2 3 2 3 2" xfId="2407" xr:uid="{00000000-0005-0000-0000-0000A8310000}"/>
    <cellStyle name="Normal 5 2 2 3 2 3 2 2" xfId="10619" xr:uid="{00000000-0005-0000-0000-0000A9310000}"/>
    <cellStyle name="Normal 5 2 2 3 2 3 2 2 2" xfId="23645" xr:uid="{00000000-0005-0000-0000-0000AA310000}"/>
    <cellStyle name="Normal 5 2 2 3 2 3 2 3" xfId="5602" xr:uid="{00000000-0005-0000-0000-0000AB310000}"/>
    <cellStyle name="Normal 5 2 2 3 2 3 2 3 2" xfId="18638" xr:uid="{00000000-0005-0000-0000-0000AC310000}"/>
    <cellStyle name="Normal 5 2 2 3 2 3 2 4" xfId="15791" xr:uid="{00000000-0005-0000-0000-0000AD310000}"/>
    <cellStyle name="Normal 5 2 2 3 2 3 3" xfId="6554" xr:uid="{00000000-0005-0000-0000-0000AE310000}"/>
    <cellStyle name="Normal 5 2 2 3 2 3 3 2" xfId="11569" xr:uid="{00000000-0005-0000-0000-0000AF310000}"/>
    <cellStyle name="Normal 5 2 2 3 2 3 3 2 2" xfId="24595" xr:uid="{00000000-0005-0000-0000-0000B0310000}"/>
    <cellStyle name="Normal 5 2 2 3 2 3 3 3" xfId="19588" xr:uid="{00000000-0005-0000-0000-0000B1310000}"/>
    <cellStyle name="Normal 5 2 2 3 2 3 4" xfId="9026" xr:uid="{00000000-0005-0000-0000-0000B2310000}"/>
    <cellStyle name="Normal 5 2 2 3 2 3 4 2" xfId="22053" xr:uid="{00000000-0005-0000-0000-0000B3310000}"/>
    <cellStyle name="Normal 5 2 2 3 2 3 5" xfId="13023" xr:uid="{00000000-0005-0000-0000-0000B4310000}"/>
    <cellStyle name="Normal 5 2 2 3 2 3 5 2" xfId="26040" xr:uid="{00000000-0005-0000-0000-0000B5310000}"/>
    <cellStyle name="Normal 5 2 2 3 2 3 6" xfId="8213" xr:uid="{00000000-0005-0000-0000-0000B6310000}"/>
    <cellStyle name="Normal 5 2 2 3 2 3 6 2" xfId="21244" xr:uid="{00000000-0005-0000-0000-0000B7310000}"/>
    <cellStyle name="Normal 5 2 2 3 2 3 7" xfId="3957" xr:uid="{00000000-0005-0000-0000-0000B8310000}"/>
    <cellStyle name="Normal 5 2 2 3 2 3 7 2" xfId="17046" xr:uid="{00000000-0005-0000-0000-0000B9310000}"/>
    <cellStyle name="Normal 5 2 2 3 2 3 8" xfId="14456" xr:uid="{00000000-0005-0000-0000-0000BA310000}"/>
    <cellStyle name="Normal 5 2 2 3 2 4" xfId="1418" xr:uid="{00000000-0005-0000-0000-0000BB310000}"/>
    <cellStyle name="Normal 5 2 2 3 2 4 2" xfId="2976" xr:uid="{00000000-0005-0000-0000-0000BC310000}"/>
    <cellStyle name="Normal 5 2 2 3 2 4 2 2" xfId="12015" xr:uid="{00000000-0005-0000-0000-0000BD310000}"/>
    <cellStyle name="Normal 5 2 2 3 2 4 2 2 2" xfId="25041" xr:uid="{00000000-0005-0000-0000-0000BE310000}"/>
    <cellStyle name="Normal 5 2 2 3 2 4 2 3" xfId="7000" xr:uid="{00000000-0005-0000-0000-0000BF310000}"/>
    <cellStyle name="Normal 5 2 2 3 2 4 2 3 2" xfId="20034" xr:uid="{00000000-0005-0000-0000-0000C0310000}"/>
    <cellStyle name="Normal 5 2 2 3 2 4 2 4" xfId="16237" xr:uid="{00000000-0005-0000-0000-0000C1310000}"/>
    <cellStyle name="Normal 5 2 2 3 2 4 3" xfId="13469" xr:uid="{00000000-0005-0000-0000-0000C2310000}"/>
    <cellStyle name="Normal 5 2 2 3 2 4 3 2" xfId="26486" xr:uid="{00000000-0005-0000-0000-0000C3310000}"/>
    <cellStyle name="Normal 5 2 2 3 2 4 4" xfId="9910" xr:uid="{00000000-0005-0000-0000-0000C4310000}"/>
    <cellStyle name="Normal 5 2 2 3 2 4 4 2" xfId="22936" xr:uid="{00000000-0005-0000-0000-0000C5310000}"/>
    <cellStyle name="Normal 5 2 2 3 2 4 5" xfId="4892" xr:uid="{00000000-0005-0000-0000-0000C6310000}"/>
    <cellStyle name="Normal 5 2 2 3 2 4 5 2" xfId="17929" xr:uid="{00000000-0005-0000-0000-0000C7310000}"/>
    <cellStyle name="Normal 5 2 2 3 2 4 6" xfId="14803" xr:uid="{00000000-0005-0000-0000-0000C8310000}"/>
    <cellStyle name="Normal 5 2 2 3 2 5" xfId="1809" xr:uid="{00000000-0005-0000-0000-0000C9310000}"/>
    <cellStyle name="Normal 5 2 2 3 2 5 2" xfId="10972" xr:uid="{00000000-0005-0000-0000-0000CA310000}"/>
    <cellStyle name="Normal 5 2 2 3 2 5 2 2" xfId="23998" xr:uid="{00000000-0005-0000-0000-0000CB310000}"/>
    <cellStyle name="Normal 5 2 2 3 2 5 3" xfId="5956" xr:uid="{00000000-0005-0000-0000-0000CC310000}"/>
    <cellStyle name="Normal 5 2 2 3 2 5 3 2" xfId="18991" xr:uid="{00000000-0005-0000-0000-0000CD310000}"/>
    <cellStyle name="Normal 5 2 2 3 2 5 4" xfId="15194" xr:uid="{00000000-0005-0000-0000-0000CE310000}"/>
    <cellStyle name="Normal 5 2 2 3 2 6" xfId="8533" xr:uid="{00000000-0005-0000-0000-0000CF310000}"/>
    <cellStyle name="Normal 5 2 2 3 2 6 2" xfId="21562" xr:uid="{00000000-0005-0000-0000-0000D0310000}"/>
    <cellStyle name="Normal 5 2 2 3 2 7" xfId="12426" xr:uid="{00000000-0005-0000-0000-0000D1310000}"/>
    <cellStyle name="Normal 5 2 2 3 2 7 2" xfId="25443" xr:uid="{00000000-0005-0000-0000-0000D2310000}"/>
    <cellStyle name="Normal 5 2 2 3 2 8" xfId="7503" xr:uid="{00000000-0005-0000-0000-0000D3310000}"/>
    <cellStyle name="Normal 5 2 2 3 2 8 2" xfId="20535" xr:uid="{00000000-0005-0000-0000-0000D4310000}"/>
    <cellStyle name="Normal 5 2 2 3 2 9" xfId="3455" xr:uid="{00000000-0005-0000-0000-0000D5310000}"/>
    <cellStyle name="Normal 5 2 2 3 2 9 2" xfId="16555" xr:uid="{00000000-0005-0000-0000-0000D6310000}"/>
    <cellStyle name="Normal 5 2 2 3 2_Degree data" xfId="3052" xr:uid="{00000000-0005-0000-0000-0000D7310000}"/>
    <cellStyle name="Normal 5 2 2 3 3" xfId="551" xr:uid="{00000000-0005-0000-0000-0000D8310000}"/>
    <cellStyle name="Normal 5 2 2 3 3 2" xfId="960" xr:uid="{00000000-0005-0000-0000-0000D9310000}"/>
    <cellStyle name="Normal 5 2 2 3 3 2 2" xfId="9810" xr:uid="{00000000-0005-0000-0000-0000DA310000}"/>
    <cellStyle name="Normal 5 2 2 3 3 2 2 2" xfId="22836" xr:uid="{00000000-0005-0000-0000-0000DB310000}"/>
    <cellStyle name="Normal 5 2 2 3 3 2 3" xfId="4792" xr:uid="{00000000-0005-0000-0000-0000DC310000}"/>
    <cellStyle name="Normal 5 2 2 3 3 2 3 2" xfId="17829" xr:uid="{00000000-0005-0000-0000-0000DD310000}"/>
    <cellStyle name="Normal 5 2 2 3 3 2 4" xfId="14356" xr:uid="{00000000-0005-0000-0000-0000DE310000}"/>
    <cellStyle name="Normal 5 2 2 3 3 3" xfId="2057" xr:uid="{00000000-0005-0000-0000-0000DF310000}"/>
    <cellStyle name="Normal 5 2 2 3 3 3 2" xfId="11220" xr:uid="{00000000-0005-0000-0000-0000E0310000}"/>
    <cellStyle name="Normal 5 2 2 3 3 3 2 2" xfId="24246" xr:uid="{00000000-0005-0000-0000-0000E1310000}"/>
    <cellStyle name="Normal 5 2 2 3 3 3 3" xfId="6204" xr:uid="{00000000-0005-0000-0000-0000E2310000}"/>
    <cellStyle name="Normal 5 2 2 3 3 3 3 2" xfId="19239" xr:uid="{00000000-0005-0000-0000-0000E3310000}"/>
    <cellStyle name="Normal 5 2 2 3 3 3 4" xfId="15442" xr:uid="{00000000-0005-0000-0000-0000E4310000}"/>
    <cellStyle name="Normal 5 2 2 3 3 4" xfId="8926" xr:uid="{00000000-0005-0000-0000-0000E5310000}"/>
    <cellStyle name="Normal 5 2 2 3 3 4 2" xfId="21953" xr:uid="{00000000-0005-0000-0000-0000E6310000}"/>
    <cellStyle name="Normal 5 2 2 3 3 5" xfId="12674" xr:uid="{00000000-0005-0000-0000-0000E7310000}"/>
    <cellStyle name="Normal 5 2 2 3 3 5 2" xfId="25691" xr:uid="{00000000-0005-0000-0000-0000E8310000}"/>
    <cellStyle name="Normal 5 2 2 3 3 6" xfId="7403" xr:uid="{00000000-0005-0000-0000-0000E9310000}"/>
    <cellStyle name="Normal 5 2 2 3 3 6 2" xfId="20435" xr:uid="{00000000-0005-0000-0000-0000EA310000}"/>
    <cellStyle name="Normal 5 2 2 3 3 7" xfId="3857" xr:uid="{00000000-0005-0000-0000-0000EB310000}"/>
    <cellStyle name="Normal 5 2 2 3 3 7 2" xfId="16946" xr:uid="{00000000-0005-0000-0000-0000EC310000}"/>
    <cellStyle name="Normal 5 2 2 3 3 8" xfId="13954" xr:uid="{00000000-0005-0000-0000-0000ED310000}"/>
    <cellStyle name="Normal 5 2 2 3 4" xfId="814" xr:uid="{00000000-0005-0000-0000-0000EE310000}"/>
    <cellStyle name="Normal 5 2 2 3 4 2" xfId="2406" xr:uid="{00000000-0005-0000-0000-0000EF310000}"/>
    <cellStyle name="Normal 5 2 2 3 4 2 2" xfId="10163" xr:uid="{00000000-0005-0000-0000-0000F0310000}"/>
    <cellStyle name="Normal 5 2 2 3 4 2 2 2" xfId="23189" xr:uid="{00000000-0005-0000-0000-0000F1310000}"/>
    <cellStyle name="Normal 5 2 2 3 4 2 3" xfId="5145" xr:uid="{00000000-0005-0000-0000-0000F2310000}"/>
    <cellStyle name="Normal 5 2 2 3 4 2 3 2" xfId="18182" xr:uid="{00000000-0005-0000-0000-0000F3310000}"/>
    <cellStyle name="Normal 5 2 2 3 4 2 4" xfId="15790" xr:uid="{00000000-0005-0000-0000-0000F4310000}"/>
    <cellStyle name="Normal 5 2 2 3 4 3" xfId="6553" xr:uid="{00000000-0005-0000-0000-0000F5310000}"/>
    <cellStyle name="Normal 5 2 2 3 4 3 2" xfId="11568" xr:uid="{00000000-0005-0000-0000-0000F6310000}"/>
    <cellStyle name="Normal 5 2 2 3 4 3 2 2" xfId="24594" xr:uid="{00000000-0005-0000-0000-0000F7310000}"/>
    <cellStyle name="Normal 5 2 2 3 4 3 3" xfId="19587" xr:uid="{00000000-0005-0000-0000-0000F8310000}"/>
    <cellStyle name="Normal 5 2 2 3 4 4" xfId="9279" xr:uid="{00000000-0005-0000-0000-0000F9310000}"/>
    <cellStyle name="Normal 5 2 2 3 4 4 2" xfId="22306" xr:uid="{00000000-0005-0000-0000-0000FA310000}"/>
    <cellStyle name="Normal 5 2 2 3 4 5" xfId="13022" xr:uid="{00000000-0005-0000-0000-0000FB310000}"/>
    <cellStyle name="Normal 5 2 2 3 4 5 2" xfId="26039" xr:uid="{00000000-0005-0000-0000-0000FC310000}"/>
    <cellStyle name="Normal 5 2 2 3 4 6" xfId="7756" xr:uid="{00000000-0005-0000-0000-0000FD310000}"/>
    <cellStyle name="Normal 5 2 2 3 4 6 2" xfId="20788" xr:uid="{00000000-0005-0000-0000-0000FE310000}"/>
    <cellStyle name="Normal 5 2 2 3 4 7" xfId="4210" xr:uid="{00000000-0005-0000-0000-0000FF310000}"/>
    <cellStyle name="Normal 5 2 2 3 4 7 2" xfId="17299" xr:uid="{00000000-0005-0000-0000-000000320000}"/>
    <cellStyle name="Normal 5 2 2 3 4 8" xfId="14211" xr:uid="{00000000-0005-0000-0000-000001320000}"/>
    <cellStyle name="Normal 5 2 2 3 5" xfId="1316" xr:uid="{00000000-0005-0000-0000-000002320000}"/>
    <cellStyle name="Normal 5 2 2 3 5 2" xfId="2874" xr:uid="{00000000-0005-0000-0000-000003320000}"/>
    <cellStyle name="Normal 5 2 2 3 5 2 2" xfId="10519" xr:uid="{00000000-0005-0000-0000-000004320000}"/>
    <cellStyle name="Normal 5 2 2 3 5 2 2 2" xfId="23545" xr:uid="{00000000-0005-0000-0000-000005320000}"/>
    <cellStyle name="Normal 5 2 2 3 5 2 3" xfId="5502" xr:uid="{00000000-0005-0000-0000-000006320000}"/>
    <cellStyle name="Normal 5 2 2 3 5 2 3 2" xfId="18538" xr:uid="{00000000-0005-0000-0000-000007320000}"/>
    <cellStyle name="Normal 5 2 2 3 5 2 4" xfId="16137" xr:uid="{00000000-0005-0000-0000-000008320000}"/>
    <cellStyle name="Normal 5 2 2 3 5 3" xfId="6900" xr:uid="{00000000-0005-0000-0000-000009320000}"/>
    <cellStyle name="Normal 5 2 2 3 5 3 2" xfId="11915" xr:uid="{00000000-0005-0000-0000-00000A320000}"/>
    <cellStyle name="Normal 5 2 2 3 5 3 2 2" xfId="24941" xr:uid="{00000000-0005-0000-0000-00000B320000}"/>
    <cellStyle name="Normal 5 2 2 3 5 3 3" xfId="19934" xr:uid="{00000000-0005-0000-0000-00000C320000}"/>
    <cellStyle name="Normal 5 2 2 3 5 4" xfId="8707" xr:uid="{00000000-0005-0000-0000-00000D320000}"/>
    <cellStyle name="Normal 5 2 2 3 5 4 2" xfId="21736" xr:uid="{00000000-0005-0000-0000-00000E320000}"/>
    <cellStyle name="Normal 5 2 2 3 5 5" xfId="13369" xr:uid="{00000000-0005-0000-0000-00000F320000}"/>
    <cellStyle name="Normal 5 2 2 3 5 5 2" xfId="26386" xr:uid="{00000000-0005-0000-0000-000010320000}"/>
    <cellStyle name="Normal 5 2 2 3 5 6" xfId="8113" xr:uid="{00000000-0005-0000-0000-000011320000}"/>
    <cellStyle name="Normal 5 2 2 3 5 6 2" xfId="21144" xr:uid="{00000000-0005-0000-0000-000012320000}"/>
    <cellStyle name="Normal 5 2 2 3 5 7" xfId="3637" xr:uid="{00000000-0005-0000-0000-000013320000}"/>
    <cellStyle name="Normal 5 2 2 3 5 7 2" xfId="16729" xr:uid="{00000000-0005-0000-0000-000014320000}"/>
    <cellStyle name="Normal 5 2 2 3 5 8" xfId="14703" xr:uid="{00000000-0005-0000-0000-000015320000}"/>
    <cellStyle name="Normal 5 2 2 3 6" xfId="1709" xr:uid="{00000000-0005-0000-0000-000016320000}"/>
    <cellStyle name="Normal 5 2 2 3 6 2" xfId="9593" xr:uid="{00000000-0005-0000-0000-000017320000}"/>
    <cellStyle name="Normal 5 2 2 3 6 2 2" xfId="22619" xr:uid="{00000000-0005-0000-0000-000018320000}"/>
    <cellStyle name="Normal 5 2 2 3 6 3" xfId="4575" xr:uid="{00000000-0005-0000-0000-000019320000}"/>
    <cellStyle name="Normal 5 2 2 3 6 3 2" xfId="17612" xr:uid="{00000000-0005-0000-0000-00001A320000}"/>
    <cellStyle name="Normal 5 2 2 3 6 4" xfId="15094" xr:uid="{00000000-0005-0000-0000-00001B320000}"/>
    <cellStyle name="Normal 5 2 2 3 7" xfId="5856" xr:uid="{00000000-0005-0000-0000-00001C320000}"/>
    <cellStyle name="Normal 5 2 2 3 7 2" xfId="10872" xr:uid="{00000000-0005-0000-0000-00001D320000}"/>
    <cellStyle name="Normal 5 2 2 3 7 2 2" xfId="23898" xr:uid="{00000000-0005-0000-0000-00001E320000}"/>
    <cellStyle name="Normal 5 2 2 3 7 3" xfId="18891" xr:uid="{00000000-0005-0000-0000-00001F320000}"/>
    <cellStyle name="Normal 5 2 2 3 8" xfId="8433" xr:uid="{00000000-0005-0000-0000-000020320000}"/>
    <cellStyle name="Normal 5 2 2 3 8 2" xfId="21462" xr:uid="{00000000-0005-0000-0000-000021320000}"/>
    <cellStyle name="Normal 5 2 2 3 9" xfId="12326" xr:uid="{00000000-0005-0000-0000-000022320000}"/>
    <cellStyle name="Normal 5 2 2 3 9 2" xfId="25343" xr:uid="{00000000-0005-0000-0000-000023320000}"/>
    <cellStyle name="Normal 5 2 2 3_Degree data" xfId="3054" xr:uid="{00000000-0005-0000-0000-000024320000}"/>
    <cellStyle name="Normal 5 2 2 4" xfId="244" xr:uid="{00000000-0005-0000-0000-000025320000}"/>
    <cellStyle name="Normal 5 2 2 4 10" xfId="13665" xr:uid="{00000000-0005-0000-0000-000026320000}"/>
    <cellStyle name="Normal 5 2 2 4 2" xfId="860" xr:uid="{00000000-0005-0000-0000-000027320000}"/>
    <cellStyle name="Normal 5 2 2 4 2 2" xfId="2059" xr:uid="{00000000-0005-0000-0000-000028320000}"/>
    <cellStyle name="Normal 5 2 2 4 2 2 2" xfId="10165" xr:uid="{00000000-0005-0000-0000-000029320000}"/>
    <cellStyle name="Normal 5 2 2 4 2 2 2 2" xfId="23191" xr:uid="{00000000-0005-0000-0000-00002A320000}"/>
    <cellStyle name="Normal 5 2 2 4 2 2 3" xfId="5147" xr:uid="{00000000-0005-0000-0000-00002B320000}"/>
    <cellStyle name="Normal 5 2 2 4 2 2 3 2" xfId="18184" xr:uid="{00000000-0005-0000-0000-00002C320000}"/>
    <cellStyle name="Normal 5 2 2 4 2 2 4" xfId="15444" xr:uid="{00000000-0005-0000-0000-00002D320000}"/>
    <cellStyle name="Normal 5 2 2 4 2 3" xfId="6206" xr:uid="{00000000-0005-0000-0000-00002E320000}"/>
    <cellStyle name="Normal 5 2 2 4 2 3 2" xfId="11222" xr:uid="{00000000-0005-0000-0000-00002F320000}"/>
    <cellStyle name="Normal 5 2 2 4 2 3 2 2" xfId="24248" xr:uid="{00000000-0005-0000-0000-000030320000}"/>
    <cellStyle name="Normal 5 2 2 4 2 3 3" xfId="19241" xr:uid="{00000000-0005-0000-0000-000031320000}"/>
    <cellStyle name="Normal 5 2 2 4 2 4" xfId="9281" xr:uid="{00000000-0005-0000-0000-000032320000}"/>
    <cellStyle name="Normal 5 2 2 4 2 4 2" xfId="22308" xr:uid="{00000000-0005-0000-0000-000033320000}"/>
    <cellStyle name="Normal 5 2 2 4 2 5" xfId="12676" xr:uid="{00000000-0005-0000-0000-000034320000}"/>
    <cellStyle name="Normal 5 2 2 4 2 5 2" xfId="25693" xr:uid="{00000000-0005-0000-0000-000035320000}"/>
    <cellStyle name="Normal 5 2 2 4 2 6" xfId="7758" xr:uid="{00000000-0005-0000-0000-000036320000}"/>
    <cellStyle name="Normal 5 2 2 4 2 6 2" xfId="20790" xr:uid="{00000000-0005-0000-0000-000037320000}"/>
    <cellStyle name="Normal 5 2 2 4 2 7" xfId="4212" xr:uid="{00000000-0005-0000-0000-000038320000}"/>
    <cellStyle name="Normal 5 2 2 4 2 7 2" xfId="17301" xr:uid="{00000000-0005-0000-0000-000039320000}"/>
    <cellStyle name="Normal 5 2 2 4 2 8" xfId="14256" xr:uid="{00000000-0005-0000-0000-00003A320000}"/>
    <cellStyle name="Normal 5 2 2 4 3" xfId="1210" xr:uid="{00000000-0005-0000-0000-00003B320000}"/>
    <cellStyle name="Normal 5 2 2 4 3 2" xfId="2408" xr:uid="{00000000-0005-0000-0000-00003C320000}"/>
    <cellStyle name="Normal 5 2 2 4 3 2 2" xfId="10419" xr:uid="{00000000-0005-0000-0000-00003D320000}"/>
    <cellStyle name="Normal 5 2 2 4 3 2 2 2" xfId="23445" xr:uid="{00000000-0005-0000-0000-00003E320000}"/>
    <cellStyle name="Normal 5 2 2 4 3 2 3" xfId="5402" xr:uid="{00000000-0005-0000-0000-00003F320000}"/>
    <cellStyle name="Normal 5 2 2 4 3 2 3 2" xfId="18438" xr:uid="{00000000-0005-0000-0000-000040320000}"/>
    <cellStyle name="Normal 5 2 2 4 3 2 4" xfId="15792" xr:uid="{00000000-0005-0000-0000-000041320000}"/>
    <cellStyle name="Normal 5 2 2 4 3 3" xfId="6555" xr:uid="{00000000-0005-0000-0000-000042320000}"/>
    <cellStyle name="Normal 5 2 2 4 3 3 2" xfId="11570" xr:uid="{00000000-0005-0000-0000-000043320000}"/>
    <cellStyle name="Normal 5 2 2 4 3 3 2 2" xfId="24596" xr:uid="{00000000-0005-0000-0000-000044320000}"/>
    <cellStyle name="Normal 5 2 2 4 3 3 3" xfId="19589" xr:uid="{00000000-0005-0000-0000-000045320000}"/>
    <cellStyle name="Normal 5 2 2 4 3 4" xfId="9475" xr:uid="{00000000-0005-0000-0000-000046320000}"/>
    <cellStyle name="Normal 5 2 2 4 3 4 2" xfId="22501" xr:uid="{00000000-0005-0000-0000-000047320000}"/>
    <cellStyle name="Normal 5 2 2 4 3 5" xfId="13024" xr:uid="{00000000-0005-0000-0000-000048320000}"/>
    <cellStyle name="Normal 5 2 2 4 3 5 2" xfId="26041" xr:uid="{00000000-0005-0000-0000-000049320000}"/>
    <cellStyle name="Normal 5 2 2 4 3 6" xfId="8013" xr:uid="{00000000-0005-0000-0000-00004A320000}"/>
    <cellStyle name="Normal 5 2 2 4 3 6 2" xfId="21044" xr:uid="{00000000-0005-0000-0000-00004B320000}"/>
    <cellStyle name="Normal 5 2 2 4 3 7" xfId="4457" xr:uid="{00000000-0005-0000-0000-00004C320000}"/>
    <cellStyle name="Normal 5 2 2 4 3 7 2" xfId="17494" xr:uid="{00000000-0005-0000-0000-00004D320000}"/>
    <cellStyle name="Normal 5 2 2 4 3 8" xfId="14603" xr:uid="{00000000-0005-0000-0000-00004E320000}"/>
    <cellStyle name="Normal 5 2 2 4 4" xfId="2764" xr:uid="{00000000-0005-0000-0000-00004F320000}"/>
    <cellStyle name="Normal 5 2 2 4 4 2" xfId="6800" xr:uid="{00000000-0005-0000-0000-000050320000}"/>
    <cellStyle name="Normal 5 2 2 4 4 2 2" xfId="11815" xr:uid="{00000000-0005-0000-0000-000051320000}"/>
    <cellStyle name="Normal 5 2 2 4 4 2 2 2" xfId="24841" xr:uid="{00000000-0005-0000-0000-000052320000}"/>
    <cellStyle name="Normal 5 2 2 4 4 2 3" xfId="19834" xr:uid="{00000000-0005-0000-0000-000053320000}"/>
    <cellStyle name="Normal 5 2 2 4 4 3" xfId="13269" xr:uid="{00000000-0005-0000-0000-000054320000}"/>
    <cellStyle name="Normal 5 2 2 4 4 3 2" xfId="26286" xr:uid="{00000000-0005-0000-0000-000055320000}"/>
    <cellStyle name="Normal 5 2 2 4 4 4" xfId="9710" xr:uid="{00000000-0005-0000-0000-000056320000}"/>
    <cellStyle name="Normal 5 2 2 4 4 4 2" xfId="22736" xr:uid="{00000000-0005-0000-0000-000057320000}"/>
    <cellStyle name="Normal 5 2 2 4 4 5" xfId="4692" xr:uid="{00000000-0005-0000-0000-000058320000}"/>
    <cellStyle name="Normal 5 2 2 4 4 5 2" xfId="17729" xr:uid="{00000000-0005-0000-0000-000059320000}"/>
    <cellStyle name="Normal 5 2 2 4 4 6" xfId="16037" xr:uid="{00000000-0005-0000-0000-00005A320000}"/>
    <cellStyle name="Normal 5 2 2 4 5" xfId="1609" xr:uid="{00000000-0005-0000-0000-00005B320000}"/>
    <cellStyle name="Normal 5 2 2 4 5 2" xfId="10770" xr:uid="{00000000-0005-0000-0000-00005C320000}"/>
    <cellStyle name="Normal 5 2 2 4 5 2 2" xfId="23796" xr:uid="{00000000-0005-0000-0000-00005D320000}"/>
    <cellStyle name="Normal 5 2 2 4 5 3" xfId="5754" xr:uid="{00000000-0005-0000-0000-00005E320000}"/>
    <cellStyle name="Normal 5 2 2 4 5 3 2" xfId="18789" xr:uid="{00000000-0005-0000-0000-00005F320000}"/>
    <cellStyle name="Normal 5 2 2 4 5 4" xfId="14994" xr:uid="{00000000-0005-0000-0000-000060320000}"/>
    <cellStyle name="Normal 5 2 2 4 6" xfId="8826" xr:uid="{00000000-0005-0000-0000-000061320000}"/>
    <cellStyle name="Normal 5 2 2 4 6 2" xfId="21853" xr:uid="{00000000-0005-0000-0000-000062320000}"/>
    <cellStyle name="Normal 5 2 2 4 7" xfId="12226" xr:uid="{00000000-0005-0000-0000-000063320000}"/>
    <cellStyle name="Normal 5 2 2 4 7 2" xfId="25243" xr:uid="{00000000-0005-0000-0000-000064320000}"/>
    <cellStyle name="Normal 5 2 2 4 8" xfId="7303" xr:uid="{00000000-0005-0000-0000-000065320000}"/>
    <cellStyle name="Normal 5 2 2 4 8 2" xfId="20335" xr:uid="{00000000-0005-0000-0000-000066320000}"/>
    <cellStyle name="Normal 5 2 2 4 9" xfId="3757" xr:uid="{00000000-0005-0000-0000-000067320000}"/>
    <cellStyle name="Normal 5 2 2 4 9 2" xfId="16846" xr:uid="{00000000-0005-0000-0000-000068320000}"/>
    <cellStyle name="Normal 5 2 2 4_Degree data" xfId="2674" xr:uid="{00000000-0005-0000-0000-000069320000}"/>
    <cellStyle name="Normal 5 2 2 5" xfId="297" xr:uid="{00000000-0005-0000-0000-00006A320000}"/>
    <cellStyle name="Normal 5 2 2 5 2" xfId="2053" xr:uid="{00000000-0005-0000-0000-00006B320000}"/>
    <cellStyle name="Normal 5 2 2 5 2 2" xfId="10159" xr:uid="{00000000-0005-0000-0000-00006C320000}"/>
    <cellStyle name="Normal 5 2 2 5 2 2 2" xfId="23185" xr:uid="{00000000-0005-0000-0000-00006D320000}"/>
    <cellStyle name="Normal 5 2 2 5 2 3" xfId="5141" xr:uid="{00000000-0005-0000-0000-00006E320000}"/>
    <cellStyle name="Normal 5 2 2 5 2 3 2" xfId="18178" xr:uid="{00000000-0005-0000-0000-00006F320000}"/>
    <cellStyle name="Normal 5 2 2 5 2 4" xfId="15438" xr:uid="{00000000-0005-0000-0000-000070320000}"/>
    <cellStyle name="Normal 5 2 2 5 3" xfId="6200" xr:uid="{00000000-0005-0000-0000-000071320000}"/>
    <cellStyle name="Normal 5 2 2 5 3 2" xfId="11216" xr:uid="{00000000-0005-0000-0000-000072320000}"/>
    <cellStyle name="Normal 5 2 2 5 3 2 2" xfId="24242" xr:uid="{00000000-0005-0000-0000-000073320000}"/>
    <cellStyle name="Normal 5 2 2 5 3 3" xfId="19235" xr:uid="{00000000-0005-0000-0000-000074320000}"/>
    <cellStyle name="Normal 5 2 2 5 4" xfId="9275" xr:uid="{00000000-0005-0000-0000-000075320000}"/>
    <cellStyle name="Normal 5 2 2 5 4 2" xfId="22302" xr:uid="{00000000-0005-0000-0000-000076320000}"/>
    <cellStyle name="Normal 5 2 2 5 5" xfId="12670" xr:uid="{00000000-0005-0000-0000-000077320000}"/>
    <cellStyle name="Normal 5 2 2 5 5 2" xfId="25687" xr:uid="{00000000-0005-0000-0000-000078320000}"/>
    <cellStyle name="Normal 5 2 2 5 6" xfId="7752" xr:uid="{00000000-0005-0000-0000-000079320000}"/>
    <cellStyle name="Normal 5 2 2 5 6 2" xfId="20784" xr:uid="{00000000-0005-0000-0000-00007A320000}"/>
    <cellStyle name="Normal 5 2 2 5 7" xfId="4206" xr:uid="{00000000-0005-0000-0000-00007B320000}"/>
    <cellStyle name="Normal 5 2 2 5 7 2" xfId="17295" xr:uid="{00000000-0005-0000-0000-00007C320000}"/>
    <cellStyle name="Normal 5 2 2 5 8" xfId="13710" xr:uid="{00000000-0005-0000-0000-00007D320000}"/>
    <cellStyle name="Normal 5 2 2 6" xfId="451" xr:uid="{00000000-0005-0000-0000-00007E320000}"/>
    <cellStyle name="Normal 5 2 2 6 2" xfId="2402" xr:uid="{00000000-0005-0000-0000-00007F320000}"/>
    <cellStyle name="Normal 5 2 2 6 2 2" xfId="10374" xr:uid="{00000000-0005-0000-0000-000080320000}"/>
    <cellStyle name="Normal 5 2 2 6 2 2 2" xfId="23400" xr:uid="{00000000-0005-0000-0000-000081320000}"/>
    <cellStyle name="Normal 5 2 2 6 2 3" xfId="5357" xr:uid="{00000000-0005-0000-0000-000082320000}"/>
    <cellStyle name="Normal 5 2 2 6 2 3 2" xfId="18393" xr:uid="{00000000-0005-0000-0000-000083320000}"/>
    <cellStyle name="Normal 5 2 2 6 2 4" xfId="15786" xr:uid="{00000000-0005-0000-0000-000084320000}"/>
    <cellStyle name="Normal 5 2 2 6 3" xfId="6549" xr:uid="{00000000-0005-0000-0000-000085320000}"/>
    <cellStyle name="Normal 5 2 2 6 3 2" xfId="11564" xr:uid="{00000000-0005-0000-0000-000086320000}"/>
    <cellStyle name="Normal 5 2 2 6 3 2 2" xfId="24590" xr:uid="{00000000-0005-0000-0000-000087320000}"/>
    <cellStyle name="Normal 5 2 2 6 3 3" xfId="19583" xr:uid="{00000000-0005-0000-0000-000088320000}"/>
    <cellStyle name="Normal 5 2 2 6 4" xfId="9483" xr:uid="{00000000-0005-0000-0000-000089320000}"/>
    <cellStyle name="Normal 5 2 2 6 4 2" xfId="22509" xr:uid="{00000000-0005-0000-0000-00008A320000}"/>
    <cellStyle name="Normal 5 2 2 6 5" xfId="13018" xr:uid="{00000000-0005-0000-0000-00008B320000}"/>
    <cellStyle name="Normal 5 2 2 6 5 2" xfId="26035" xr:uid="{00000000-0005-0000-0000-00008C320000}"/>
    <cellStyle name="Normal 5 2 2 6 6" xfId="7968" xr:uid="{00000000-0005-0000-0000-00008D320000}"/>
    <cellStyle name="Normal 5 2 2 6 6 2" xfId="20999" xr:uid="{00000000-0005-0000-0000-00008E320000}"/>
    <cellStyle name="Normal 5 2 2 6 7" xfId="4465" xr:uid="{00000000-0005-0000-0000-00008F320000}"/>
    <cellStyle name="Normal 5 2 2 6 7 2" xfId="17502" xr:uid="{00000000-0005-0000-0000-000090320000}"/>
    <cellStyle name="Normal 5 2 2 6 8" xfId="13854" xr:uid="{00000000-0005-0000-0000-000091320000}"/>
    <cellStyle name="Normal 5 2 2 7" xfId="760" xr:uid="{00000000-0005-0000-0000-000092320000}"/>
    <cellStyle name="Normal 5 2 2 7 2" xfId="2715" xr:uid="{00000000-0005-0000-0000-000093320000}"/>
    <cellStyle name="Normal 5 2 2 7 2 2" xfId="11770" xr:uid="{00000000-0005-0000-0000-000094320000}"/>
    <cellStyle name="Normal 5 2 2 7 2 2 2" xfId="24796" xr:uid="{00000000-0005-0000-0000-000095320000}"/>
    <cellStyle name="Normal 5 2 2 7 2 3" xfId="6755" xr:uid="{00000000-0005-0000-0000-000096320000}"/>
    <cellStyle name="Normal 5 2 2 7 2 3 2" xfId="19789" xr:uid="{00000000-0005-0000-0000-000097320000}"/>
    <cellStyle name="Normal 5 2 2 7 2 4" xfId="15992" xr:uid="{00000000-0005-0000-0000-000098320000}"/>
    <cellStyle name="Normal 5 2 2 7 3" xfId="13224" xr:uid="{00000000-0005-0000-0000-000099320000}"/>
    <cellStyle name="Normal 5 2 2 7 3 2" xfId="26241" xr:uid="{00000000-0005-0000-0000-00009A320000}"/>
    <cellStyle name="Normal 5 2 2 7 4" xfId="9519" xr:uid="{00000000-0005-0000-0000-00009B320000}"/>
    <cellStyle name="Normal 5 2 2 7 4 2" xfId="22545" xr:uid="{00000000-0005-0000-0000-00009C320000}"/>
    <cellStyle name="Normal 5 2 2 7 5" xfId="4501" xr:uid="{00000000-0005-0000-0000-00009D320000}"/>
    <cellStyle name="Normal 5 2 2 7 5 2" xfId="17538" xr:uid="{00000000-0005-0000-0000-00009E320000}"/>
    <cellStyle name="Normal 5 2 2 7 6" xfId="14157" xr:uid="{00000000-0005-0000-0000-00009F320000}"/>
    <cellStyle name="Normal 5 2 2 8" xfId="1164" xr:uid="{00000000-0005-0000-0000-0000A0320000}"/>
    <cellStyle name="Normal 5 2 2 8 2" xfId="1564" xr:uid="{00000000-0005-0000-0000-0000A1320000}"/>
    <cellStyle name="Normal 5 2 2 8 2 2" xfId="12181" xr:uid="{00000000-0005-0000-0000-0000A2320000}"/>
    <cellStyle name="Normal 5 2 2 8 2 2 2" xfId="25198" xr:uid="{00000000-0005-0000-0000-0000A3320000}"/>
    <cellStyle name="Normal 5 2 2 8 2 3" xfId="14949" xr:uid="{00000000-0005-0000-0000-0000A4320000}"/>
    <cellStyle name="Normal 5 2 2 8 3" xfId="10725" xr:uid="{00000000-0005-0000-0000-0000A5320000}"/>
    <cellStyle name="Normal 5 2 2 8 3 2" xfId="23751" xr:uid="{00000000-0005-0000-0000-0000A6320000}"/>
    <cellStyle name="Normal 5 2 2 8 4" xfId="5709" xr:uid="{00000000-0005-0000-0000-0000A7320000}"/>
    <cellStyle name="Normal 5 2 2 8 4 2" xfId="18744" xr:uid="{00000000-0005-0000-0000-0000A8320000}"/>
    <cellStyle name="Normal 5 2 2 8 5" xfId="14558" xr:uid="{00000000-0005-0000-0000-0000A9320000}"/>
    <cellStyle name="Normal 5 2 2 9" xfId="1534" xr:uid="{00000000-0005-0000-0000-0000AA320000}"/>
    <cellStyle name="Normal 5 2 2 9 2" xfId="8333" xr:uid="{00000000-0005-0000-0000-0000AB320000}"/>
    <cellStyle name="Normal 5 2 2 9 2 2" xfId="21362" xr:uid="{00000000-0005-0000-0000-0000AC320000}"/>
    <cellStyle name="Normal 5 2 2 9 3" xfId="14919" xr:uid="{00000000-0005-0000-0000-0000AD320000}"/>
    <cellStyle name="Normal 5 2 2_Degree data" xfId="2621" xr:uid="{00000000-0005-0000-0000-0000AE320000}"/>
    <cellStyle name="Normal 5 2 3" xfId="392" xr:uid="{00000000-0005-0000-0000-0000AF320000}"/>
    <cellStyle name="Normal 5 2 4" xfId="373" xr:uid="{00000000-0005-0000-0000-0000B0320000}"/>
    <cellStyle name="Normal 5 2 4 10" xfId="7159" xr:uid="{00000000-0005-0000-0000-0000B1320000}"/>
    <cellStyle name="Normal 5 2 4 10 2" xfId="20191" xr:uid="{00000000-0005-0000-0000-0000B2320000}"/>
    <cellStyle name="Normal 5 2 4 11" xfId="3328" xr:uid="{00000000-0005-0000-0000-0000B3320000}"/>
    <cellStyle name="Normal 5 2 4 11 2" xfId="16428" xr:uid="{00000000-0005-0000-0000-0000B4320000}"/>
    <cellStyle name="Normal 5 2 4 12" xfId="13782" xr:uid="{00000000-0005-0000-0000-0000B5320000}"/>
    <cellStyle name="Normal 5 2 4 2" xfId="624" xr:uid="{00000000-0005-0000-0000-0000B6320000}"/>
    <cellStyle name="Normal 5 2 4 2 10" xfId="14027" xr:uid="{00000000-0005-0000-0000-0000B7320000}"/>
    <cellStyle name="Normal 5 2 4 2 2" xfId="1033" xr:uid="{00000000-0005-0000-0000-0000B8320000}"/>
    <cellStyle name="Normal 5 2 4 2 2 2" xfId="2061" xr:uid="{00000000-0005-0000-0000-0000B9320000}"/>
    <cellStyle name="Normal 5 2 4 2 2 2 2" xfId="10167" xr:uid="{00000000-0005-0000-0000-0000BA320000}"/>
    <cellStyle name="Normal 5 2 4 2 2 2 2 2" xfId="23193" xr:uid="{00000000-0005-0000-0000-0000BB320000}"/>
    <cellStyle name="Normal 5 2 4 2 2 2 3" xfId="5149" xr:uid="{00000000-0005-0000-0000-0000BC320000}"/>
    <cellStyle name="Normal 5 2 4 2 2 2 3 2" xfId="18186" xr:uid="{00000000-0005-0000-0000-0000BD320000}"/>
    <cellStyle name="Normal 5 2 4 2 2 2 4" xfId="15446" xr:uid="{00000000-0005-0000-0000-0000BE320000}"/>
    <cellStyle name="Normal 5 2 4 2 2 3" xfId="6208" xr:uid="{00000000-0005-0000-0000-0000BF320000}"/>
    <cellStyle name="Normal 5 2 4 2 2 3 2" xfId="11224" xr:uid="{00000000-0005-0000-0000-0000C0320000}"/>
    <cellStyle name="Normal 5 2 4 2 2 3 2 2" xfId="24250" xr:uid="{00000000-0005-0000-0000-0000C1320000}"/>
    <cellStyle name="Normal 5 2 4 2 2 3 3" xfId="19243" xr:uid="{00000000-0005-0000-0000-0000C2320000}"/>
    <cellStyle name="Normal 5 2 4 2 2 4" xfId="9283" xr:uid="{00000000-0005-0000-0000-0000C3320000}"/>
    <cellStyle name="Normal 5 2 4 2 2 4 2" xfId="22310" xr:uid="{00000000-0005-0000-0000-0000C4320000}"/>
    <cellStyle name="Normal 5 2 4 2 2 5" xfId="12678" xr:uid="{00000000-0005-0000-0000-0000C5320000}"/>
    <cellStyle name="Normal 5 2 4 2 2 5 2" xfId="25695" xr:uid="{00000000-0005-0000-0000-0000C6320000}"/>
    <cellStyle name="Normal 5 2 4 2 2 6" xfId="7760" xr:uid="{00000000-0005-0000-0000-0000C7320000}"/>
    <cellStyle name="Normal 5 2 4 2 2 6 2" xfId="20792" xr:uid="{00000000-0005-0000-0000-0000C8320000}"/>
    <cellStyle name="Normal 5 2 4 2 2 7" xfId="4214" xr:uid="{00000000-0005-0000-0000-0000C9320000}"/>
    <cellStyle name="Normal 5 2 4 2 2 7 2" xfId="17303" xr:uid="{00000000-0005-0000-0000-0000CA320000}"/>
    <cellStyle name="Normal 5 2 4 2 2 8" xfId="14429" xr:uid="{00000000-0005-0000-0000-0000CB320000}"/>
    <cellStyle name="Normal 5 2 4 2 3" xfId="1390" xr:uid="{00000000-0005-0000-0000-0000CC320000}"/>
    <cellStyle name="Normal 5 2 4 2 3 2" xfId="2410" xr:uid="{00000000-0005-0000-0000-0000CD320000}"/>
    <cellStyle name="Normal 5 2 4 2 3 2 2" xfId="10592" xr:uid="{00000000-0005-0000-0000-0000CE320000}"/>
    <cellStyle name="Normal 5 2 4 2 3 2 2 2" xfId="23618" xr:uid="{00000000-0005-0000-0000-0000CF320000}"/>
    <cellStyle name="Normal 5 2 4 2 3 2 3" xfId="5575" xr:uid="{00000000-0005-0000-0000-0000D0320000}"/>
    <cellStyle name="Normal 5 2 4 2 3 2 3 2" xfId="18611" xr:uid="{00000000-0005-0000-0000-0000D1320000}"/>
    <cellStyle name="Normal 5 2 4 2 3 2 4" xfId="15794" xr:uid="{00000000-0005-0000-0000-0000D2320000}"/>
    <cellStyle name="Normal 5 2 4 2 3 3" xfId="6557" xr:uid="{00000000-0005-0000-0000-0000D3320000}"/>
    <cellStyle name="Normal 5 2 4 2 3 3 2" xfId="11572" xr:uid="{00000000-0005-0000-0000-0000D4320000}"/>
    <cellStyle name="Normal 5 2 4 2 3 3 2 2" xfId="24598" xr:uid="{00000000-0005-0000-0000-0000D5320000}"/>
    <cellStyle name="Normal 5 2 4 2 3 3 3" xfId="19591" xr:uid="{00000000-0005-0000-0000-0000D6320000}"/>
    <cellStyle name="Normal 5 2 4 2 3 4" xfId="8999" xr:uid="{00000000-0005-0000-0000-0000D7320000}"/>
    <cellStyle name="Normal 5 2 4 2 3 4 2" xfId="22026" xr:uid="{00000000-0005-0000-0000-0000D8320000}"/>
    <cellStyle name="Normal 5 2 4 2 3 5" xfId="13026" xr:uid="{00000000-0005-0000-0000-0000D9320000}"/>
    <cellStyle name="Normal 5 2 4 2 3 5 2" xfId="26043" xr:uid="{00000000-0005-0000-0000-0000DA320000}"/>
    <cellStyle name="Normal 5 2 4 2 3 6" xfId="8186" xr:uid="{00000000-0005-0000-0000-0000DB320000}"/>
    <cellStyle name="Normal 5 2 4 2 3 6 2" xfId="21217" xr:uid="{00000000-0005-0000-0000-0000DC320000}"/>
    <cellStyle name="Normal 5 2 4 2 3 7" xfId="3930" xr:uid="{00000000-0005-0000-0000-0000DD320000}"/>
    <cellStyle name="Normal 5 2 4 2 3 7 2" xfId="17019" xr:uid="{00000000-0005-0000-0000-0000DE320000}"/>
    <cellStyle name="Normal 5 2 4 2 3 8" xfId="14776" xr:uid="{00000000-0005-0000-0000-0000DF320000}"/>
    <cellStyle name="Normal 5 2 4 2 4" xfId="2948" xr:uid="{00000000-0005-0000-0000-0000E0320000}"/>
    <cellStyle name="Normal 5 2 4 2 4 2" xfId="6973" xr:uid="{00000000-0005-0000-0000-0000E1320000}"/>
    <cellStyle name="Normal 5 2 4 2 4 2 2" xfId="11988" xr:uid="{00000000-0005-0000-0000-0000E2320000}"/>
    <cellStyle name="Normal 5 2 4 2 4 2 2 2" xfId="25014" xr:uid="{00000000-0005-0000-0000-0000E3320000}"/>
    <cellStyle name="Normal 5 2 4 2 4 2 3" xfId="20007" xr:uid="{00000000-0005-0000-0000-0000E4320000}"/>
    <cellStyle name="Normal 5 2 4 2 4 3" xfId="13442" xr:uid="{00000000-0005-0000-0000-0000E5320000}"/>
    <cellStyle name="Normal 5 2 4 2 4 3 2" xfId="26459" xr:uid="{00000000-0005-0000-0000-0000E6320000}"/>
    <cellStyle name="Normal 5 2 4 2 4 4" xfId="9883" xr:uid="{00000000-0005-0000-0000-0000E7320000}"/>
    <cellStyle name="Normal 5 2 4 2 4 4 2" xfId="22909" xr:uid="{00000000-0005-0000-0000-0000E8320000}"/>
    <cellStyle name="Normal 5 2 4 2 4 5" xfId="4865" xr:uid="{00000000-0005-0000-0000-0000E9320000}"/>
    <cellStyle name="Normal 5 2 4 2 4 5 2" xfId="17902" xr:uid="{00000000-0005-0000-0000-0000EA320000}"/>
    <cellStyle name="Normal 5 2 4 2 4 6" xfId="16210" xr:uid="{00000000-0005-0000-0000-0000EB320000}"/>
    <cellStyle name="Normal 5 2 4 2 5" xfId="1782" xr:uid="{00000000-0005-0000-0000-0000EC320000}"/>
    <cellStyle name="Normal 5 2 4 2 5 2" xfId="10945" xr:uid="{00000000-0005-0000-0000-0000ED320000}"/>
    <cellStyle name="Normal 5 2 4 2 5 2 2" xfId="23971" xr:uid="{00000000-0005-0000-0000-0000EE320000}"/>
    <cellStyle name="Normal 5 2 4 2 5 3" xfId="5929" xr:uid="{00000000-0005-0000-0000-0000EF320000}"/>
    <cellStyle name="Normal 5 2 4 2 5 3 2" xfId="18964" xr:uid="{00000000-0005-0000-0000-0000F0320000}"/>
    <cellStyle name="Normal 5 2 4 2 5 4" xfId="15167" xr:uid="{00000000-0005-0000-0000-0000F1320000}"/>
    <cellStyle name="Normal 5 2 4 2 6" xfId="8506" xr:uid="{00000000-0005-0000-0000-0000F2320000}"/>
    <cellStyle name="Normal 5 2 4 2 6 2" xfId="21535" xr:uid="{00000000-0005-0000-0000-0000F3320000}"/>
    <cellStyle name="Normal 5 2 4 2 7" xfId="12399" xr:uid="{00000000-0005-0000-0000-0000F4320000}"/>
    <cellStyle name="Normal 5 2 4 2 7 2" xfId="25416" xr:uid="{00000000-0005-0000-0000-0000F5320000}"/>
    <cellStyle name="Normal 5 2 4 2 8" xfId="7476" xr:uid="{00000000-0005-0000-0000-0000F6320000}"/>
    <cellStyle name="Normal 5 2 4 2 8 2" xfId="20508" xr:uid="{00000000-0005-0000-0000-0000F7320000}"/>
    <cellStyle name="Normal 5 2 4 2 9" xfId="3428" xr:uid="{00000000-0005-0000-0000-0000F8320000}"/>
    <cellStyle name="Normal 5 2 4 2 9 2" xfId="16528" xr:uid="{00000000-0005-0000-0000-0000F9320000}"/>
    <cellStyle name="Normal 5 2 4 2_Degree data" xfId="2665" xr:uid="{00000000-0005-0000-0000-0000FA320000}"/>
    <cellStyle name="Normal 5 2 4 3" xfId="524" xr:uid="{00000000-0005-0000-0000-0000FB320000}"/>
    <cellStyle name="Normal 5 2 4 3 2" xfId="2060" xr:uid="{00000000-0005-0000-0000-0000FC320000}"/>
    <cellStyle name="Normal 5 2 4 3 2 2" xfId="9783" xr:uid="{00000000-0005-0000-0000-0000FD320000}"/>
    <cellStyle name="Normal 5 2 4 3 2 2 2" xfId="22809" xr:uid="{00000000-0005-0000-0000-0000FE320000}"/>
    <cellStyle name="Normal 5 2 4 3 2 3" xfId="4765" xr:uid="{00000000-0005-0000-0000-0000FF320000}"/>
    <cellStyle name="Normal 5 2 4 3 2 3 2" xfId="17802" xr:uid="{00000000-0005-0000-0000-000000330000}"/>
    <cellStyle name="Normal 5 2 4 3 2 4" xfId="15445" xr:uid="{00000000-0005-0000-0000-000001330000}"/>
    <cellStyle name="Normal 5 2 4 3 3" xfId="6207" xr:uid="{00000000-0005-0000-0000-000002330000}"/>
    <cellStyle name="Normal 5 2 4 3 3 2" xfId="11223" xr:uid="{00000000-0005-0000-0000-000003330000}"/>
    <cellStyle name="Normal 5 2 4 3 3 2 2" xfId="24249" xr:uid="{00000000-0005-0000-0000-000004330000}"/>
    <cellStyle name="Normal 5 2 4 3 3 3" xfId="19242" xr:uid="{00000000-0005-0000-0000-000005330000}"/>
    <cellStyle name="Normal 5 2 4 3 4" xfId="8899" xr:uid="{00000000-0005-0000-0000-000006330000}"/>
    <cellStyle name="Normal 5 2 4 3 4 2" xfId="21926" xr:uid="{00000000-0005-0000-0000-000007330000}"/>
    <cellStyle name="Normal 5 2 4 3 5" xfId="12677" xr:uid="{00000000-0005-0000-0000-000008330000}"/>
    <cellStyle name="Normal 5 2 4 3 5 2" xfId="25694" xr:uid="{00000000-0005-0000-0000-000009330000}"/>
    <cellStyle name="Normal 5 2 4 3 6" xfId="7376" xr:uid="{00000000-0005-0000-0000-00000A330000}"/>
    <cellStyle name="Normal 5 2 4 3 6 2" xfId="20408" xr:uid="{00000000-0005-0000-0000-00000B330000}"/>
    <cellStyle name="Normal 5 2 4 3 7" xfId="3830" xr:uid="{00000000-0005-0000-0000-00000C330000}"/>
    <cellStyle name="Normal 5 2 4 3 7 2" xfId="16919" xr:uid="{00000000-0005-0000-0000-00000D330000}"/>
    <cellStyle name="Normal 5 2 4 3 8" xfId="13927" xr:uid="{00000000-0005-0000-0000-00000E330000}"/>
    <cellStyle name="Normal 5 2 4 4" xfId="933" xr:uid="{00000000-0005-0000-0000-00000F330000}"/>
    <cellStyle name="Normal 5 2 4 4 2" xfId="2409" xr:uid="{00000000-0005-0000-0000-000010330000}"/>
    <cellStyle name="Normal 5 2 4 4 2 2" xfId="10166" xr:uid="{00000000-0005-0000-0000-000011330000}"/>
    <cellStyle name="Normal 5 2 4 4 2 2 2" xfId="23192" xr:uid="{00000000-0005-0000-0000-000012330000}"/>
    <cellStyle name="Normal 5 2 4 4 2 3" xfId="5148" xr:uid="{00000000-0005-0000-0000-000013330000}"/>
    <cellStyle name="Normal 5 2 4 4 2 3 2" xfId="18185" xr:uid="{00000000-0005-0000-0000-000014330000}"/>
    <cellStyle name="Normal 5 2 4 4 2 4" xfId="15793" xr:uid="{00000000-0005-0000-0000-000015330000}"/>
    <cellStyle name="Normal 5 2 4 4 3" xfId="6556" xr:uid="{00000000-0005-0000-0000-000016330000}"/>
    <cellStyle name="Normal 5 2 4 4 3 2" xfId="11571" xr:uid="{00000000-0005-0000-0000-000017330000}"/>
    <cellStyle name="Normal 5 2 4 4 3 2 2" xfId="24597" xr:uid="{00000000-0005-0000-0000-000018330000}"/>
    <cellStyle name="Normal 5 2 4 4 3 3" xfId="19590" xr:uid="{00000000-0005-0000-0000-000019330000}"/>
    <cellStyle name="Normal 5 2 4 4 4" xfId="9282" xr:uid="{00000000-0005-0000-0000-00001A330000}"/>
    <cellStyle name="Normal 5 2 4 4 4 2" xfId="22309" xr:uid="{00000000-0005-0000-0000-00001B330000}"/>
    <cellStyle name="Normal 5 2 4 4 5" xfId="13025" xr:uid="{00000000-0005-0000-0000-00001C330000}"/>
    <cellStyle name="Normal 5 2 4 4 5 2" xfId="26042" xr:uid="{00000000-0005-0000-0000-00001D330000}"/>
    <cellStyle name="Normal 5 2 4 4 6" xfId="7759" xr:uid="{00000000-0005-0000-0000-00001E330000}"/>
    <cellStyle name="Normal 5 2 4 4 6 2" xfId="20791" xr:uid="{00000000-0005-0000-0000-00001F330000}"/>
    <cellStyle name="Normal 5 2 4 4 7" xfId="4213" xr:uid="{00000000-0005-0000-0000-000020330000}"/>
    <cellStyle name="Normal 5 2 4 4 7 2" xfId="17302" xr:uid="{00000000-0005-0000-0000-000021330000}"/>
    <cellStyle name="Normal 5 2 4 4 8" xfId="14329" xr:uid="{00000000-0005-0000-0000-000022330000}"/>
    <cellStyle name="Normal 5 2 4 5" xfId="1289" xr:uid="{00000000-0005-0000-0000-000023330000}"/>
    <cellStyle name="Normal 5 2 4 5 2" xfId="2846" xr:uid="{00000000-0005-0000-0000-000024330000}"/>
    <cellStyle name="Normal 5 2 4 5 2 2" xfId="10492" xr:uid="{00000000-0005-0000-0000-000025330000}"/>
    <cellStyle name="Normal 5 2 4 5 2 2 2" xfId="23518" xr:uid="{00000000-0005-0000-0000-000026330000}"/>
    <cellStyle name="Normal 5 2 4 5 2 3" xfId="5475" xr:uid="{00000000-0005-0000-0000-000027330000}"/>
    <cellStyle name="Normal 5 2 4 5 2 3 2" xfId="18511" xr:uid="{00000000-0005-0000-0000-000028330000}"/>
    <cellStyle name="Normal 5 2 4 5 2 4" xfId="16110" xr:uid="{00000000-0005-0000-0000-000029330000}"/>
    <cellStyle name="Normal 5 2 4 5 3" xfId="6873" xr:uid="{00000000-0005-0000-0000-00002A330000}"/>
    <cellStyle name="Normal 5 2 4 5 3 2" xfId="11888" xr:uid="{00000000-0005-0000-0000-00002B330000}"/>
    <cellStyle name="Normal 5 2 4 5 3 2 2" xfId="24914" xr:uid="{00000000-0005-0000-0000-00002C330000}"/>
    <cellStyle name="Normal 5 2 4 5 3 3" xfId="19907" xr:uid="{00000000-0005-0000-0000-00002D330000}"/>
    <cellStyle name="Normal 5 2 4 5 4" xfId="8680" xr:uid="{00000000-0005-0000-0000-00002E330000}"/>
    <cellStyle name="Normal 5 2 4 5 4 2" xfId="21709" xr:uid="{00000000-0005-0000-0000-00002F330000}"/>
    <cellStyle name="Normal 5 2 4 5 5" xfId="13342" xr:uid="{00000000-0005-0000-0000-000030330000}"/>
    <cellStyle name="Normal 5 2 4 5 5 2" xfId="26359" xr:uid="{00000000-0005-0000-0000-000031330000}"/>
    <cellStyle name="Normal 5 2 4 5 6" xfId="8086" xr:uid="{00000000-0005-0000-0000-000032330000}"/>
    <cellStyle name="Normal 5 2 4 5 6 2" xfId="21117" xr:uid="{00000000-0005-0000-0000-000033330000}"/>
    <cellStyle name="Normal 5 2 4 5 7" xfId="3609" xr:uid="{00000000-0005-0000-0000-000034330000}"/>
    <cellStyle name="Normal 5 2 4 5 7 2" xfId="16702" xr:uid="{00000000-0005-0000-0000-000035330000}"/>
    <cellStyle name="Normal 5 2 4 5 8" xfId="14676" xr:uid="{00000000-0005-0000-0000-000036330000}"/>
    <cellStyle name="Normal 5 2 4 6" xfId="1682" xr:uid="{00000000-0005-0000-0000-000037330000}"/>
    <cellStyle name="Normal 5 2 4 6 2" xfId="9566" xr:uid="{00000000-0005-0000-0000-000038330000}"/>
    <cellStyle name="Normal 5 2 4 6 2 2" xfId="22592" xr:uid="{00000000-0005-0000-0000-000039330000}"/>
    <cellStyle name="Normal 5 2 4 6 3" xfId="4548" xr:uid="{00000000-0005-0000-0000-00003A330000}"/>
    <cellStyle name="Normal 5 2 4 6 3 2" xfId="17585" xr:uid="{00000000-0005-0000-0000-00003B330000}"/>
    <cellStyle name="Normal 5 2 4 6 4" xfId="15067" xr:uid="{00000000-0005-0000-0000-00003C330000}"/>
    <cellStyle name="Normal 5 2 4 7" xfId="5829" xr:uid="{00000000-0005-0000-0000-00003D330000}"/>
    <cellStyle name="Normal 5 2 4 7 2" xfId="10845" xr:uid="{00000000-0005-0000-0000-00003E330000}"/>
    <cellStyle name="Normal 5 2 4 7 2 2" xfId="23871" xr:uid="{00000000-0005-0000-0000-00003F330000}"/>
    <cellStyle name="Normal 5 2 4 7 3" xfId="18864" xr:uid="{00000000-0005-0000-0000-000040330000}"/>
    <cellStyle name="Normal 5 2 4 8" xfId="8406" xr:uid="{00000000-0005-0000-0000-000041330000}"/>
    <cellStyle name="Normal 5 2 4 8 2" xfId="21435" xr:uid="{00000000-0005-0000-0000-000042330000}"/>
    <cellStyle name="Normal 5 2 4 9" xfId="12299" xr:uid="{00000000-0005-0000-0000-000043330000}"/>
    <cellStyle name="Normal 5 2 4 9 2" xfId="25316" xr:uid="{00000000-0005-0000-0000-000044330000}"/>
    <cellStyle name="Normal 5 2 4_Degree data" xfId="2666" xr:uid="{00000000-0005-0000-0000-000045330000}"/>
    <cellStyle name="Normal 5 2 5" xfId="317" xr:uid="{00000000-0005-0000-0000-000046330000}"/>
    <cellStyle name="Normal 5 2 5 10" xfId="7209" xr:uid="{00000000-0005-0000-0000-000047330000}"/>
    <cellStyle name="Normal 5 2 5 10 2" xfId="20241" xr:uid="{00000000-0005-0000-0000-000048330000}"/>
    <cellStyle name="Normal 5 2 5 11" xfId="3273" xr:uid="{00000000-0005-0000-0000-000049330000}"/>
    <cellStyle name="Normal 5 2 5 11 2" xfId="16373" xr:uid="{00000000-0005-0000-0000-00004A330000}"/>
    <cellStyle name="Normal 5 2 5 12" xfId="13727" xr:uid="{00000000-0005-0000-0000-00004B330000}"/>
    <cellStyle name="Normal 5 2 5 2" xfId="674" xr:uid="{00000000-0005-0000-0000-00004C330000}"/>
    <cellStyle name="Normal 5 2 5 2 10" xfId="14077" xr:uid="{00000000-0005-0000-0000-00004D330000}"/>
    <cellStyle name="Normal 5 2 5 2 2" xfId="1083" xr:uid="{00000000-0005-0000-0000-00004E330000}"/>
    <cellStyle name="Normal 5 2 5 2 2 2" xfId="2063" xr:uid="{00000000-0005-0000-0000-00004F330000}"/>
    <cellStyle name="Normal 5 2 5 2 2 2 2" xfId="10169" xr:uid="{00000000-0005-0000-0000-000050330000}"/>
    <cellStyle name="Normal 5 2 5 2 2 2 2 2" xfId="23195" xr:uid="{00000000-0005-0000-0000-000051330000}"/>
    <cellStyle name="Normal 5 2 5 2 2 2 3" xfId="5151" xr:uid="{00000000-0005-0000-0000-000052330000}"/>
    <cellStyle name="Normal 5 2 5 2 2 2 3 2" xfId="18188" xr:uid="{00000000-0005-0000-0000-000053330000}"/>
    <cellStyle name="Normal 5 2 5 2 2 2 4" xfId="15448" xr:uid="{00000000-0005-0000-0000-000054330000}"/>
    <cellStyle name="Normal 5 2 5 2 2 3" xfId="6210" xr:uid="{00000000-0005-0000-0000-000055330000}"/>
    <cellStyle name="Normal 5 2 5 2 2 3 2" xfId="11226" xr:uid="{00000000-0005-0000-0000-000056330000}"/>
    <cellStyle name="Normal 5 2 5 2 2 3 2 2" xfId="24252" xr:uid="{00000000-0005-0000-0000-000057330000}"/>
    <cellStyle name="Normal 5 2 5 2 2 3 3" xfId="19245" xr:uid="{00000000-0005-0000-0000-000058330000}"/>
    <cellStyle name="Normal 5 2 5 2 2 4" xfId="9285" xr:uid="{00000000-0005-0000-0000-000059330000}"/>
    <cellStyle name="Normal 5 2 5 2 2 4 2" xfId="22312" xr:uid="{00000000-0005-0000-0000-00005A330000}"/>
    <cellStyle name="Normal 5 2 5 2 2 5" xfId="12680" xr:uid="{00000000-0005-0000-0000-00005B330000}"/>
    <cellStyle name="Normal 5 2 5 2 2 5 2" xfId="25697" xr:uid="{00000000-0005-0000-0000-00005C330000}"/>
    <cellStyle name="Normal 5 2 5 2 2 6" xfId="7762" xr:uid="{00000000-0005-0000-0000-00005D330000}"/>
    <cellStyle name="Normal 5 2 5 2 2 6 2" xfId="20794" xr:uid="{00000000-0005-0000-0000-00005E330000}"/>
    <cellStyle name="Normal 5 2 5 2 2 7" xfId="4216" xr:uid="{00000000-0005-0000-0000-00005F330000}"/>
    <cellStyle name="Normal 5 2 5 2 2 7 2" xfId="17305" xr:uid="{00000000-0005-0000-0000-000060330000}"/>
    <cellStyle name="Normal 5 2 5 2 2 8" xfId="14479" xr:uid="{00000000-0005-0000-0000-000061330000}"/>
    <cellStyle name="Normal 5 2 5 2 3" xfId="1441" xr:uid="{00000000-0005-0000-0000-000062330000}"/>
    <cellStyle name="Normal 5 2 5 2 3 2" xfId="2412" xr:uid="{00000000-0005-0000-0000-000063330000}"/>
    <cellStyle name="Normal 5 2 5 2 3 2 2" xfId="10642" xr:uid="{00000000-0005-0000-0000-000064330000}"/>
    <cellStyle name="Normal 5 2 5 2 3 2 2 2" xfId="23668" xr:uid="{00000000-0005-0000-0000-000065330000}"/>
    <cellStyle name="Normal 5 2 5 2 3 2 3" xfId="5625" xr:uid="{00000000-0005-0000-0000-000066330000}"/>
    <cellStyle name="Normal 5 2 5 2 3 2 3 2" xfId="18661" xr:uid="{00000000-0005-0000-0000-000067330000}"/>
    <cellStyle name="Normal 5 2 5 2 3 2 4" xfId="15796" xr:uid="{00000000-0005-0000-0000-000068330000}"/>
    <cellStyle name="Normal 5 2 5 2 3 3" xfId="6559" xr:uid="{00000000-0005-0000-0000-000069330000}"/>
    <cellStyle name="Normal 5 2 5 2 3 3 2" xfId="11574" xr:uid="{00000000-0005-0000-0000-00006A330000}"/>
    <cellStyle name="Normal 5 2 5 2 3 3 2 2" xfId="24600" xr:uid="{00000000-0005-0000-0000-00006B330000}"/>
    <cellStyle name="Normal 5 2 5 2 3 3 3" xfId="19593" xr:uid="{00000000-0005-0000-0000-00006C330000}"/>
    <cellStyle name="Normal 5 2 5 2 3 4" xfId="9049" xr:uid="{00000000-0005-0000-0000-00006D330000}"/>
    <cellStyle name="Normal 5 2 5 2 3 4 2" xfId="22076" xr:uid="{00000000-0005-0000-0000-00006E330000}"/>
    <cellStyle name="Normal 5 2 5 2 3 5" xfId="13028" xr:uid="{00000000-0005-0000-0000-00006F330000}"/>
    <cellStyle name="Normal 5 2 5 2 3 5 2" xfId="26045" xr:uid="{00000000-0005-0000-0000-000070330000}"/>
    <cellStyle name="Normal 5 2 5 2 3 6" xfId="8236" xr:uid="{00000000-0005-0000-0000-000071330000}"/>
    <cellStyle name="Normal 5 2 5 2 3 6 2" xfId="21267" xr:uid="{00000000-0005-0000-0000-000072330000}"/>
    <cellStyle name="Normal 5 2 5 2 3 7" xfId="3980" xr:uid="{00000000-0005-0000-0000-000073330000}"/>
    <cellStyle name="Normal 5 2 5 2 3 7 2" xfId="17069" xr:uid="{00000000-0005-0000-0000-000074330000}"/>
    <cellStyle name="Normal 5 2 5 2 3 8" xfId="14826" xr:uid="{00000000-0005-0000-0000-000075330000}"/>
    <cellStyle name="Normal 5 2 5 2 4" xfId="3000" xr:uid="{00000000-0005-0000-0000-000076330000}"/>
    <cellStyle name="Normal 5 2 5 2 4 2" xfId="7023" xr:uid="{00000000-0005-0000-0000-000077330000}"/>
    <cellStyle name="Normal 5 2 5 2 4 2 2" xfId="12038" xr:uid="{00000000-0005-0000-0000-000078330000}"/>
    <cellStyle name="Normal 5 2 5 2 4 2 2 2" xfId="25064" xr:uid="{00000000-0005-0000-0000-000079330000}"/>
    <cellStyle name="Normal 5 2 5 2 4 2 3" xfId="20057" xr:uid="{00000000-0005-0000-0000-00007A330000}"/>
    <cellStyle name="Normal 5 2 5 2 4 3" xfId="13492" xr:uid="{00000000-0005-0000-0000-00007B330000}"/>
    <cellStyle name="Normal 5 2 5 2 4 3 2" xfId="26509" xr:uid="{00000000-0005-0000-0000-00007C330000}"/>
    <cellStyle name="Normal 5 2 5 2 4 4" xfId="9933" xr:uid="{00000000-0005-0000-0000-00007D330000}"/>
    <cellStyle name="Normal 5 2 5 2 4 4 2" xfId="22959" xr:uid="{00000000-0005-0000-0000-00007E330000}"/>
    <cellStyle name="Normal 5 2 5 2 4 5" xfId="4915" xr:uid="{00000000-0005-0000-0000-00007F330000}"/>
    <cellStyle name="Normal 5 2 5 2 4 5 2" xfId="17952" xr:uid="{00000000-0005-0000-0000-000080330000}"/>
    <cellStyle name="Normal 5 2 5 2 4 6" xfId="16260" xr:uid="{00000000-0005-0000-0000-000081330000}"/>
    <cellStyle name="Normal 5 2 5 2 5" xfId="1832" xr:uid="{00000000-0005-0000-0000-000082330000}"/>
    <cellStyle name="Normal 5 2 5 2 5 2" xfId="10995" xr:uid="{00000000-0005-0000-0000-000083330000}"/>
    <cellStyle name="Normal 5 2 5 2 5 2 2" xfId="24021" xr:uid="{00000000-0005-0000-0000-000084330000}"/>
    <cellStyle name="Normal 5 2 5 2 5 3" xfId="5979" xr:uid="{00000000-0005-0000-0000-000085330000}"/>
    <cellStyle name="Normal 5 2 5 2 5 3 2" xfId="19014" xr:uid="{00000000-0005-0000-0000-000086330000}"/>
    <cellStyle name="Normal 5 2 5 2 5 4" xfId="15217" xr:uid="{00000000-0005-0000-0000-000087330000}"/>
    <cellStyle name="Normal 5 2 5 2 6" xfId="8556" xr:uid="{00000000-0005-0000-0000-000088330000}"/>
    <cellStyle name="Normal 5 2 5 2 6 2" xfId="21585" xr:uid="{00000000-0005-0000-0000-000089330000}"/>
    <cellStyle name="Normal 5 2 5 2 7" xfId="12449" xr:uid="{00000000-0005-0000-0000-00008A330000}"/>
    <cellStyle name="Normal 5 2 5 2 7 2" xfId="25466" xr:uid="{00000000-0005-0000-0000-00008B330000}"/>
    <cellStyle name="Normal 5 2 5 2 8" xfId="7526" xr:uid="{00000000-0005-0000-0000-00008C330000}"/>
    <cellStyle name="Normal 5 2 5 2 8 2" xfId="20558" xr:uid="{00000000-0005-0000-0000-00008D330000}"/>
    <cellStyle name="Normal 5 2 5 2 9" xfId="3478" xr:uid="{00000000-0005-0000-0000-00008E330000}"/>
    <cellStyle name="Normal 5 2 5 2 9 2" xfId="16578" xr:uid="{00000000-0005-0000-0000-00008F330000}"/>
    <cellStyle name="Normal 5 2 5 2_Degree data" xfId="2635" xr:uid="{00000000-0005-0000-0000-000090330000}"/>
    <cellStyle name="Normal 5 2 5 3" xfId="469" xr:uid="{00000000-0005-0000-0000-000091330000}"/>
    <cellStyle name="Normal 5 2 5 3 2" xfId="2062" xr:uid="{00000000-0005-0000-0000-000092330000}"/>
    <cellStyle name="Normal 5 2 5 3 2 2" xfId="9728" xr:uid="{00000000-0005-0000-0000-000093330000}"/>
    <cellStyle name="Normal 5 2 5 3 2 2 2" xfId="22754" xr:uid="{00000000-0005-0000-0000-000094330000}"/>
    <cellStyle name="Normal 5 2 5 3 2 3" xfId="4710" xr:uid="{00000000-0005-0000-0000-000095330000}"/>
    <cellStyle name="Normal 5 2 5 3 2 3 2" xfId="17747" xr:uid="{00000000-0005-0000-0000-000096330000}"/>
    <cellStyle name="Normal 5 2 5 3 2 4" xfId="15447" xr:uid="{00000000-0005-0000-0000-000097330000}"/>
    <cellStyle name="Normal 5 2 5 3 3" xfId="6209" xr:uid="{00000000-0005-0000-0000-000098330000}"/>
    <cellStyle name="Normal 5 2 5 3 3 2" xfId="11225" xr:uid="{00000000-0005-0000-0000-000099330000}"/>
    <cellStyle name="Normal 5 2 5 3 3 2 2" xfId="24251" xr:uid="{00000000-0005-0000-0000-00009A330000}"/>
    <cellStyle name="Normal 5 2 5 3 3 3" xfId="19244" xr:uid="{00000000-0005-0000-0000-00009B330000}"/>
    <cellStyle name="Normal 5 2 5 3 4" xfId="8844" xr:uid="{00000000-0005-0000-0000-00009C330000}"/>
    <cellStyle name="Normal 5 2 5 3 4 2" xfId="21871" xr:uid="{00000000-0005-0000-0000-00009D330000}"/>
    <cellStyle name="Normal 5 2 5 3 5" xfId="12679" xr:uid="{00000000-0005-0000-0000-00009E330000}"/>
    <cellStyle name="Normal 5 2 5 3 5 2" xfId="25696" xr:uid="{00000000-0005-0000-0000-00009F330000}"/>
    <cellStyle name="Normal 5 2 5 3 6" xfId="7321" xr:uid="{00000000-0005-0000-0000-0000A0330000}"/>
    <cellStyle name="Normal 5 2 5 3 6 2" xfId="20353" xr:uid="{00000000-0005-0000-0000-0000A1330000}"/>
    <cellStyle name="Normal 5 2 5 3 7" xfId="3775" xr:uid="{00000000-0005-0000-0000-0000A2330000}"/>
    <cellStyle name="Normal 5 2 5 3 7 2" xfId="16864" xr:uid="{00000000-0005-0000-0000-0000A3330000}"/>
    <cellStyle name="Normal 5 2 5 3 8" xfId="13872" xr:uid="{00000000-0005-0000-0000-0000A4330000}"/>
    <cellStyle name="Normal 5 2 5 4" xfId="878" xr:uid="{00000000-0005-0000-0000-0000A5330000}"/>
    <cellStyle name="Normal 5 2 5 4 2" xfId="2411" xr:uid="{00000000-0005-0000-0000-0000A6330000}"/>
    <cellStyle name="Normal 5 2 5 4 2 2" xfId="10168" xr:uid="{00000000-0005-0000-0000-0000A7330000}"/>
    <cellStyle name="Normal 5 2 5 4 2 2 2" xfId="23194" xr:uid="{00000000-0005-0000-0000-0000A8330000}"/>
    <cellStyle name="Normal 5 2 5 4 2 3" xfId="5150" xr:uid="{00000000-0005-0000-0000-0000A9330000}"/>
    <cellStyle name="Normal 5 2 5 4 2 3 2" xfId="18187" xr:uid="{00000000-0005-0000-0000-0000AA330000}"/>
    <cellStyle name="Normal 5 2 5 4 2 4" xfId="15795" xr:uid="{00000000-0005-0000-0000-0000AB330000}"/>
    <cellStyle name="Normal 5 2 5 4 3" xfId="6558" xr:uid="{00000000-0005-0000-0000-0000AC330000}"/>
    <cellStyle name="Normal 5 2 5 4 3 2" xfId="11573" xr:uid="{00000000-0005-0000-0000-0000AD330000}"/>
    <cellStyle name="Normal 5 2 5 4 3 2 2" xfId="24599" xr:uid="{00000000-0005-0000-0000-0000AE330000}"/>
    <cellStyle name="Normal 5 2 5 4 3 3" xfId="19592" xr:uid="{00000000-0005-0000-0000-0000AF330000}"/>
    <cellStyle name="Normal 5 2 5 4 4" xfId="9284" xr:uid="{00000000-0005-0000-0000-0000B0330000}"/>
    <cellStyle name="Normal 5 2 5 4 4 2" xfId="22311" xr:uid="{00000000-0005-0000-0000-0000B1330000}"/>
    <cellStyle name="Normal 5 2 5 4 5" xfId="13027" xr:uid="{00000000-0005-0000-0000-0000B2330000}"/>
    <cellStyle name="Normal 5 2 5 4 5 2" xfId="26044" xr:uid="{00000000-0005-0000-0000-0000B3330000}"/>
    <cellStyle name="Normal 5 2 5 4 6" xfId="7761" xr:uid="{00000000-0005-0000-0000-0000B4330000}"/>
    <cellStyle name="Normal 5 2 5 4 6 2" xfId="20793" xr:uid="{00000000-0005-0000-0000-0000B5330000}"/>
    <cellStyle name="Normal 5 2 5 4 7" xfId="4215" xr:uid="{00000000-0005-0000-0000-0000B6330000}"/>
    <cellStyle name="Normal 5 2 5 4 7 2" xfId="17304" xr:uid="{00000000-0005-0000-0000-0000B7330000}"/>
    <cellStyle name="Normal 5 2 5 4 8" xfId="14274" xr:uid="{00000000-0005-0000-0000-0000B8330000}"/>
    <cellStyle name="Normal 5 2 5 5" xfId="1230" xr:uid="{00000000-0005-0000-0000-0000B9330000}"/>
    <cellStyle name="Normal 5 2 5 5 2" xfId="2786" xr:uid="{00000000-0005-0000-0000-0000BA330000}"/>
    <cellStyle name="Normal 5 2 5 5 2 2" xfId="10437" xr:uid="{00000000-0005-0000-0000-0000BB330000}"/>
    <cellStyle name="Normal 5 2 5 5 2 2 2" xfId="23463" xr:uid="{00000000-0005-0000-0000-0000BC330000}"/>
    <cellStyle name="Normal 5 2 5 5 2 3" xfId="5420" xr:uid="{00000000-0005-0000-0000-0000BD330000}"/>
    <cellStyle name="Normal 5 2 5 5 2 3 2" xfId="18456" xr:uid="{00000000-0005-0000-0000-0000BE330000}"/>
    <cellStyle name="Normal 5 2 5 5 2 4" xfId="16055" xr:uid="{00000000-0005-0000-0000-0000BF330000}"/>
    <cellStyle name="Normal 5 2 5 5 3" xfId="6818" xr:uid="{00000000-0005-0000-0000-0000C0330000}"/>
    <cellStyle name="Normal 5 2 5 5 3 2" xfId="11833" xr:uid="{00000000-0005-0000-0000-0000C1330000}"/>
    <cellStyle name="Normal 5 2 5 5 3 2 2" xfId="24859" xr:uid="{00000000-0005-0000-0000-0000C2330000}"/>
    <cellStyle name="Normal 5 2 5 5 3 3" xfId="19852" xr:uid="{00000000-0005-0000-0000-0000C3330000}"/>
    <cellStyle name="Normal 5 2 5 5 4" xfId="8730" xr:uid="{00000000-0005-0000-0000-0000C4330000}"/>
    <cellStyle name="Normal 5 2 5 5 4 2" xfId="21759" xr:uid="{00000000-0005-0000-0000-0000C5330000}"/>
    <cellStyle name="Normal 5 2 5 5 5" xfId="13287" xr:uid="{00000000-0005-0000-0000-0000C6330000}"/>
    <cellStyle name="Normal 5 2 5 5 5 2" xfId="26304" xr:uid="{00000000-0005-0000-0000-0000C7330000}"/>
    <cellStyle name="Normal 5 2 5 5 6" xfId="8031" xr:uid="{00000000-0005-0000-0000-0000C8330000}"/>
    <cellStyle name="Normal 5 2 5 5 6 2" xfId="21062" xr:uid="{00000000-0005-0000-0000-0000C9330000}"/>
    <cellStyle name="Normal 5 2 5 5 7" xfId="3660" xr:uid="{00000000-0005-0000-0000-0000CA330000}"/>
    <cellStyle name="Normal 5 2 5 5 7 2" xfId="16752" xr:uid="{00000000-0005-0000-0000-0000CB330000}"/>
    <cellStyle name="Normal 5 2 5 5 8" xfId="14621" xr:uid="{00000000-0005-0000-0000-0000CC330000}"/>
    <cellStyle name="Normal 5 2 5 6" xfId="1627" xr:uid="{00000000-0005-0000-0000-0000CD330000}"/>
    <cellStyle name="Normal 5 2 5 6 2" xfId="9616" xr:uid="{00000000-0005-0000-0000-0000CE330000}"/>
    <cellStyle name="Normal 5 2 5 6 2 2" xfId="22642" xr:uid="{00000000-0005-0000-0000-0000CF330000}"/>
    <cellStyle name="Normal 5 2 5 6 3" xfId="4598" xr:uid="{00000000-0005-0000-0000-0000D0330000}"/>
    <cellStyle name="Normal 5 2 5 6 3 2" xfId="17635" xr:uid="{00000000-0005-0000-0000-0000D1330000}"/>
    <cellStyle name="Normal 5 2 5 6 4" xfId="15012" xr:uid="{00000000-0005-0000-0000-0000D2330000}"/>
    <cellStyle name="Normal 5 2 5 7" xfId="5774" xr:uid="{00000000-0005-0000-0000-0000D3330000}"/>
    <cellStyle name="Normal 5 2 5 7 2" xfId="10790" xr:uid="{00000000-0005-0000-0000-0000D4330000}"/>
    <cellStyle name="Normal 5 2 5 7 2 2" xfId="23816" xr:uid="{00000000-0005-0000-0000-0000D5330000}"/>
    <cellStyle name="Normal 5 2 5 7 3" xfId="18809" xr:uid="{00000000-0005-0000-0000-0000D6330000}"/>
    <cellStyle name="Normal 5 2 5 8" xfId="8351" xr:uid="{00000000-0005-0000-0000-0000D7330000}"/>
    <cellStyle name="Normal 5 2 5 8 2" xfId="21380" xr:uid="{00000000-0005-0000-0000-0000D8330000}"/>
    <cellStyle name="Normal 5 2 5 9" xfId="12244" xr:uid="{00000000-0005-0000-0000-0000D9330000}"/>
    <cellStyle name="Normal 5 2 5 9 2" xfId="25261" xr:uid="{00000000-0005-0000-0000-0000DA330000}"/>
    <cellStyle name="Normal 5 2 5_Degree data" xfId="2639" xr:uid="{00000000-0005-0000-0000-0000DB330000}"/>
    <cellStyle name="Normal 5 2 6" xfId="732" xr:uid="{00000000-0005-0000-0000-0000DC330000}"/>
    <cellStyle name="Normal 5 2 6 10" xfId="3533" xr:uid="{00000000-0005-0000-0000-0000DD330000}"/>
    <cellStyle name="Normal 5 2 6 10 2" xfId="16633" xr:uid="{00000000-0005-0000-0000-0000DE330000}"/>
    <cellStyle name="Normal 5 2 6 11" xfId="14132" xr:uid="{00000000-0005-0000-0000-0000DF330000}"/>
    <cellStyle name="Normal 5 2 6 2" xfId="1139" xr:uid="{00000000-0005-0000-0000-0000E0330000}"/>
    <cellStyle name="Normal 5 2 6 2 2" xfId="2064" xr:uid="{00000000-0005-0000-0000-0000E1330000}"/>
    <cellStyle name="Normal 5 2 6 2 2 2" xfId="9988" xr:uid="{00000000-0005-0000-0000-0000E2330000}"/>
    <cellStyle name="Normal 5 2 6 2 2 2 2" xfId="23014" xr:uid="{00000000-0005-0000-0000-0000E3330000}"/>
    <cellStyle name="Normal 5 2 6 2 2 3" xfId="4970" xr:uid="{00000000-0005-0000-0000-0000E4330000}"/>
    <cellStyle name="Normal 5 2 6 2 2 3 2" xfId="18007" xr:uid="{00000000-0005-0000-0000-0000E5330000}"/>
    <cellStyle name="Normal 5 2 6 2 2 4" xfId="15449" xr:uid="{00000000-0005-0000-0000-0000E6330000}"/>
    <cellStyle name="Normal 5 2 6 2 3" xfId="6211" xr:uid="{00000000-0005-0000-0000-0000E7330000}"/>
    <cellStyle name="Normal 5 2 6 2 3 2" xfId="11227" xr:uid="{00000000-0005-0000-0000-0000E8330000}"/>
    <cellStyle name="Normal 5 2 6 2 3 2 2" xfId="24253" xr:uid="{00000000-0005-0000-0000-0000E9330000}"/>
    <cellStyle name="Normal 5 2 6 2 3 3" xfId="19246" xr:uid="{00000000-0005-0000-0000-0000EA330000}"/>
    <cellStyle name="Normal 5 2 6 2 4" xfId="9104" xr:uid="{00000000-0005-0000-0000-0000EB330000}"/>
    <cellStyle name="Normal 5 2 6 2 4 2" xfId="22131" xr:uid="{00000000-0005-0000-0000-0000EC330000}"/>
    <cellStyle name="Normal 5 2 6 2 5" xfId="12681" xr:uid="{00000000-0005-0000-0000-0000ED330000}"/>
    <cellStyle name="Normal 5 2 6 2 5 2" xfId="25698" xr:uid="{00000000-0005-0000-0000-0000EE330000}"/>
    <cellStyle name="Normal 5 2 6 2 6" xfId="7581" xr:uid="{00000000-0005-0000-0000-0000EF330000}"/>
    <cellStyle name="Normal 5 2 6 2 6 2" xfId="20613" xr:uid="{00000000-0005-0000-0000-0000F0330000}"/>
    <cellStyle name="Normal 5 2 6 2 7" xfId="4035" xr:uid="{00000000-0005-0000-0000-0000F1330000}"/>
    <cellStyle name="Normal 5 2 6 2 7 2" xfId="17124" xr:uid="{00000000-0005-0000-0000-0000F2330000}"/>
    <cellStyle name="Normal 5 2 6 2 8" xfId="14534" xr:uid="{00000000-0005-0000-0000-0000F3330000}"/>
    <cellStyle name="Normal 5 2 6 3" xfId="1496" xr:uid="{00000000-0005-0000-0000-0000F4330000}"/>
    <cellStyle name="Normal 5 2 6 3 2" xfId="2413" xr:uid="{00000000-0005-0000-0000-0000F5330000}"/>
    <cellStyle name="Normal 5 2 6 3 2 2" xfId="10170" xr:uid="{00000000-0005-0000-0000-0000F6330000}"/>
    <cellStyle name="Normal 5 2 6 3 2 2 2" xfId="23196" xr:uid="{00000000-0005-0000-0000-0000F7330000}"/>
    <cellStyle name="Normal 5 2 6 3 2 3" xfId="5152" xr:uid="{00000000-0005-0000-0000-0000F8330000}"/>
    <cellStyle name="Normal 5 2 6 3 2 3 2" xfId="18189" xr:uid="{00000000-0005-0000-0000-0000F9330000}"/>
    <cellStyle name="Normal 5 2 6 3 2 4" xfId="15797" xr:uid="{00000000-0005-0000-0000-0000FA330000}"/>
    <cellStyle name="Normal 5 2 6 3 3" xfId="6560" xr:uid="{00000000-0005-0000-0000-0000FB330000}"/>
    <cellStyle name="Normal 5 2 6 3 3 2" xfId="11575" xr:uid="{00000000-0005-0000-0000-0000FC330000}"/>
    <cellStyle name="Normal 5 2 6 3 3 2 2" xfId="24601" xr:uid="{00000000-0005-0000-0000-0000FD330000}"/>
    <cellStyle name="Normal 5 2 6 3 3 3" xfId="19594" xr:uid="{00000000-0005-0000-0000-0000FE330000}"/>
    <cellStyle name="Normal 5 2 6 3 4" xfId="9286" xr:uid="{00000000-0005-0000-0000-0000FF330000}"/>
    <cellStyle name="Normal 5 2 6 3 4 2" xfId="22313" xr:uid="{00000000-0005-0000-0000-000000340000}"/>
    <cellStyle name="Normal 5 2 6 3 5" xfId="13029" xr:uid="{00000000-0005-0000-0000-000001340000}"/>
    <cellStyle name="Normal 5 2 6 3 5 2" xfId="26046" xr:uid="{00000000-0005-0000-0000-000002340000}"/>
    <cellStyle name="Normal 5 2 6 3 6" xfId="7763" xr:uid="{00000000-0005-0000-0000-000003340000}"/>
    <cellStyle name="Normal 5 2 6 3 6 2" xfId="20795" xr:uid="{00000000-0005-0000-0000-000004340000}"/>
    <cellStyle name="Normal 5 2 6 3 7" xfId="4217" xr:uid="{00000000-0005-0000-0000-000005340000}"/>
    <cellStyle name="Normal 5 2 6 3 7 2" xfId="17306" xr:uid="{00000000-0005-0000-0000-000006340000}"/>
    <cellStyle name="Normal 5 2 6 3 8" xfId="14881" xr:uid="{00000000-0005-0000-0000-000007340000}"/>
    <cellStyle name="Normal 5 2 6 4" xfId="3058" xr:uid="{00000000-0005-0000-0000-000008340000}"/>
    <cellStyle name="Normal 5 2 6 4 2" xfId="5680" xr:uid="{00000000-0005-0000-0000-000009340000}"/>
    <cellStyle name="Normal 5 2 6 4 2 2" xfId="10697" xr:uid="{00000000-0005-0000-0000-00000A340000}"/>
    <cellStyle name="Normal 5 2 6 4 2 2 2" xfId="23723" xr:uid="{00000000-0005-0000-0000-00000B340000}"/>
    <cellStyle name="Normal 5 2 6 4 2 3" xfId="18716" xr:uid="{00000000-0005-0000-0000-00000C340000}"/>
    <cellStyle name="Normal 5 2 6 4 3" xfId="7078" xr:uid="{00000000-0005-0000-0000-00000D340000}"/>
    <cellStyle name="Normal 5 2 6 4 3 2" xfId="12093" xr:uid="{00000000-0005-0000-0000-00000E340000}"/>
    <cellStyle name="Normal 5 2 6 4 3 2 2" xfId="25119" xr:uid="{00000000-0005-0000-0000-00000F340000}"/>
    <cellStyle name="Normal 5 2 6 4 3 3" xfId="20112" xr:uid="{00000000-0005-0000-0000-000010340000}"/>
    <cellStyle name="Normal 5 2 6 4 4" xfId="8785" xr:uid="{00000000-0005-0000-0000-000011340000}"/>
    <cellStyle name="Normal 5 2 6 4 4 2" xfId="21814" xr:uid="{00000000-0005-0000-0000-000012340000}"/>
    <cellStyle name="Normal 5 2 6 4 5" xfId="13547" xr:uid="{00000000-0005-0000-0000-000013340000}"/>
    <cellStyle name="Normal 5 2 6 4 5 2" xfId="26564" xr:uid="{00000000-0005-0000-0000-000014340000}"/>
    <cellStyle name="Normal 5 2 6 4 6" xfId="8291" xr:uid="{00000000-0005-0000-0000-000015340000}"/>
    <cellStyle name="Normal 5 2 6 4 6 2" xfId="21322" xr:uid="{00000000-0005-0000-0000-000016340000}"/>
    <cellStyle name="Normal 5 2 6 4 7" xfId="3716" xr:uid="{00000000-0005-0000-0000-000017340000}"/>
    <cellStyle name="Normal 5 2 6 4 7 2" xfId="16807" xr:uid="{00000000-0005-0000-0000-000018340000}"/>
    <cellStyle name="Normal 5 2 6 4 8" xfId="16315" xr:uid="{00000000-0005-0000-0000-000019340000}"/>
    <cellStyle name="Normal 5 2 6 5" xfId="1887" xr:uid="{00000000-0005-0000-0000-00001A340000}"/>
    <cellStyle name="Normal 5 2 6 5 2" xfId="9671" xr:uid="{00000000-0005-0000-0000-00001B340000}"/>
    <cellStyle name="Normal 5 2 6 5 2 2" xfId="22697" xr:uid="{00000000-0005-0000-0000-00001C340000}"/>
    <cellStyle name="Normal 5 2 6 5 3" xfId="4653" xr:uid="{00000000-0005-0000-0000-00001D340000}"/>
    <cellStyle name="Normal 5 2 6 5 3 2" xfId="17690" xr:uid="{00000000-0005-0000-0000-00001E340000}"/>
    <cellStyle name="Normal 5 2 6 5 4" xfId="15272" xr:uid="{00000000-0005-0000-0000-00001F340000}"/>
    <cellStyle name="Normal 5 2 6 6" xfId="6034" xr:uid="{00000000-0005-0000-0000-000020340000}"/>
    <cellStyle name="Normal 5 2 6 6 2" xfId="11050" xr:uid="{00000000-0005-0000-0000-000021340000}"/>
    <cellStyle name="Normal 5 2 6 6 2 2" xfId="24076" xr:uid="{00000000-0005-0000-0000-000022340000}"/>
    <cellStyle name="Normal 5 2 6 6 3" xfId="19069" xr:uid="{00000000-0005-0000-0000-000023340000}"/>
    <cellStyle name="Normal 5 2 6 7" xfId="8611" xr:uid="{00000000-0005-0000-0000-000024340000}"/>
    <cellStyle name="Normal 5 2 6 7 2" xfId="21640" xr:uid="{00000000-0005-0000-0000-000025340000}"/>
    <cellStyle name="Normal 5 2 6 8" xfId="12504" xr:uid="{00000000-0005-0000-0000-000026340000}"/>
    <cellStyle name="Normal 5 2 6 8 2" xfId="25521" xr:uid="{00000000-0005-0000-0000-000027340000}"/>
    <cellStyle name="Normal 5 2 6 9" xfId="7264" xr:uid="{00000000-0005-0000-0000-000028340000}"/>
    <cellStyle name="Normal 5 2 6 9 2" xfId="20296" xr:uid="{00000000-0005-0000-0000-000029340000}"/>
    <cellStyle name="Normal 5 2 6_Degree data" xfId="2627" xr:uid="{00000000-0005-0000-0000-00002A340000}"/>
    <cellStyle name="Normal 5 2 7" xfId="569" xr:uid="{00000000-0005-0000-0000-00002B340000}"/>
    <cellStyle name="Normal 5 2 7 10" xfId="13972" xr:uid="{00000000-0005-0000-0000-00002C340000}"/>
    <cellStyle name="Normal 5 2 7 2" xfId="978" xr:uid="{00000000-0005-0000-0000-00002D340000}"/>
    <cellStyle name="Normal 5 2 7 2 2" xfId="2065" xr:uid="{00000000-0005-0000-0000-00002E340000}"/>
    <cellStyle name="Normal 5 2 7 2 2 2" xfId="10171" xr:uid="{00000000-0005-0000-0000-00002F340000}"/>
    <cellStyle name="Normal 5 2 7 2 2 2 2" xfId="23197" xr:uid="{00000000-0005-0000-0000-000030340000}"/>
    <cellStyle name="Normal 5 2 7 2 2 3" xfId="5153" xr:uid="{00000000-0005-0000-0000-000031340000}"/>
    <cellStyle name="Normal 5 2 7 2 2 3 2" xfId="18190" xr:uid="{00000000-0005-0000-0000-000032340000}"/>
    <cellStyle name="Normal 5 2 7 2 2 4" xfId="15450" xr:uid="{00000000-0005-0000-0000-000033340000}"/>
    <cellStyle name="Normal 5 2 7 2 3" xfId="6212" xr:uid="{00000000-0005-0000-0000-000034340000}"/>
    <cellStyle name="Normal 5 2 7 2 3 2" xfId="11228" xr:uid="{00000000-0005-0000-0000-000035340000}"/>
    <cellStyle name="Normal 5 2 7 2 3 2 2" xfId="24254" xr:uid="{00000000-0005-0000-0000-000036340000}"/>
    <cellStyle name="Normal 5 2 7 2 3 3" xfId="19247" xr:uid="{00000000-0005-0000-0000-000037340000}"/>
    <cellStyle name="Normal 5 2 7 2 4" xfId="9287" xr:uid="{00000000-0005-0000-0000-000038340000}"/>
    <cellStyle name="Normal 5 2 7 2 4 2" xfId="22314" xr:uid="{00000000-0005-0000-0000-000039340000}"/>
    <cellStyle name="Normal 5 2 7 2 5" xfId="12682" xr:uid="{00000000-0005-0000-0000-00003A340000}"/>
    <cellStyle name="Normal 5 2 7 2 5 2" xfId="25699" xr:uid="{00000000-0005-0000-0000-00003B340000}"/>
    <cellStyle name="Normal 5 2 7 2 6" xfId="7764" xr:uid="{00000000-0005-0000-0000-00003C340000}"/>
    <cellStyle name="Normal 5 2 7 2 6 2" xfId="20796" xr:uid="{00000000-0005-0000-0000-00003D340000}"/>
    <cellStyle name="Normal 5 2 7 2 7" xfId="4218" xr:uid="{00000000-0005-0000-0000-00003E340000}"/>
    <cellStyle name="Normal 5 2 7 2 7 2" xfId="17307" xr:uid="{00000000-0005-0000-0000-00003F340000}"/>
    <cellStyle name="Normal 5 2 7 2 8" xfId="14374" xr:uid="{00000000-0005-0000-0000-000040340000}"/>
    <cellStyle name="Normal 5 2 7 3" xfId="1334" xr:uid="{00000000-0005-0000-0000-000041340000}"/>
    <cellStyle name="Normal 5 2 7 3 2" xfId="2414" xr:uid="{00000000-0005-0000-0000-000042340000}"/>
    <cellStyle name="Normal 5 2 7 3 2 2" xfId="10537" xr:uid="{00000000-0005-0000-0000-000043340000}"/>
    <cellStyle name="Normal 5 2 7 3 2 2 2" xfId="23563" xr:uid="{00000000-0005-0000-0000-000044340000}"/>
    <cellStyle name="Normal 5 2 7 3 2 3" xfId="5520" xr:uid="{00000000-0005-0000-0000-000045340000}"/>
    <cellStyle name="Normal 5 2 7 3 2 3 2" xfId="18556" xr:uid="{00000000-0005-0000-0000-000046340000}"/>
    <cellStyle name="Normal 5 2 7 3 2 4" xfId="15798" xr:uid="{00000000-0005-0000-0000-000047340000}"/>
    <cellStyle name="Normal 5 2 7 3 3" xfId="6561" xr:uid="{00000000-0005-0000-0000-000048340000}"/>
    <cellStyle name="Normal 5 2 7 3 3 2" xfId="11576" xr:uid="{00000000-0005-0000-0000-000049340000}"/>
    <cellStyle name="Normal 5 2 7 3 3 2 2" xfId="24602" xr:uid="{00000000-0005-0000-0000-00004A340000}"/>
    <cellStyle name="Normal 5 2 7 3 3 3" xfId="19595" xr:uid="{00000000-0005-0000-0000-00004B340000}"/>
    <cellStyle name="Normal 5 2 7 3 4" xfId="8944" xr:uid="{00000000-0005-0000-0000-00004C340000}"/>
    <cellStyle name="Normal 5 2 7 3 4 2" xfId="21971" xr:uid="{00000000-0005-0000-0000-00004D340000}"/>
    <cellStyle name="Normal 5 2 7 3 5" xfId="13030" xr:uid="{00000000-0005-0000-0000-00004E340000}"/>
    <cellStyle name="Normal 5 2 7 3 5 2" xfId="26047" xr:uid="{00000000-0005-0000-0000-00004F340000}"/>
    <cellStyle name="Normal 5 2 7 3 6" xfId="8131" xr:uid="{00000000-0005-0000-0000-000050340000}"/>
    <cellStyle name="Normal 5 2 7 3 6 2" xfId="21162" xr:uid="{00000000-0005-0000-0000-000051340000}"/>
    <cellStyle name="Normal 5 2 7 3 7" xfId="3875" xr:uid="{00000000-0005-0000-0000-000052340000}"/>
    <cellStyle name="Normal 5 2 7 3 7 2" xfId="16964" xr:uid="{00000000-0005-0000-0000-000053340000}"/>
    <cellStyle name="Normal 5 2 7 3 8" xfId="14721" xr:uid="{00000000-0005-0000-0000-000054340000}"/>
    <cellStyle name="Normal 5 2 7 4" xfId="2892" xr:uid="{00000000-0005-0000-0000-000055340000}"/>
    <cellStyle name="Normal 5 2 7 4 2" xfId="6918" xr:uid="{00000000-0005-0000-0000-000056340000}"/>
    <cellStyle name="Normal 5 2 7 4 2 2" xfId="11933" xr:uid="{00000000-0005-0000-0000-000057340000}"/>
    <cellStyle name="Normal 5 2 7 4 2 2 2" xfId="24959" xr:uid="{00000000-0005-0000-0000-000058340000}"/>
    <cellStyle name="Normal 5 2 7 4 2 3" xfId="19952" xr:uid="{00000000-0005-0000-0000-000059340000}"/>
    <cellStyle name="Normal 5 2 7 4 3" xfId="13387" xr:uid="{00000000-0005-0000-0000-00005A340000}"/>
    <cellStyle name="Normal 5 2 7 4 3 2" xfId="26404" xr:uid="{00000000-0005-0000-0000-00005B340000}"/>
    <cellStyle name="Normal 5 2 7 4 4" xfId="9828" xr:uid="{00000000-0005-0000-0000-00005C340000}"/>
    <cellStyle name="Normal 5 2 7 4 4 2" xfId="22854" xr:uid="{00000000-0005-0000-0000-00005D340000}"/>
    <cellStyle name="Normal 5 2 7 4 5" xfId="4810" xr:uid="{00000000-0005-0000-0000-00005E340000}"/>
    <cellStyle name="Normal 5 2 7 4 5 2" xfId="17847" xr:uid="{00000000-0005-0000-0000-00005F340000}"/>
    <cellStyle name="Normal 5 2 7 4 6" xfId="16155" xr:uid="{00000000-0005-0000-0000-000060340000}"/>
    <cellStyle name="Normal 5 2 7 5" xfId="1727" xr:uid="{00000000-0005-0000-0000-000061340000}"/>
    <cellStyle name="Normal 5 2 7 5 2" xfId="10890" xr:uid="{00000000-0005-0000-0000-000062340000}"/>
    <cellStyle name="Normal 5 2 7 5 2 2" xfId="23916" xr:uid="{00000000-0005-0000-0000-000063340000}"/>
    <cellStyle name="Normal 5 2 7 5 3" xfId="5874" xr:uid="{00000000-0005-0000-0000-000064340000}"/>
    <cellStyle name="Normal 5 2 7 5 3 2" xfId="18909" xr:uid="{00000000-0005-0000-0000-000065340000}"/>
    <cellStyle name="Normal 5 2 7 5 4" xfId="15112" xr:uid="{00000000-0005-0000-0000-000066340000}"/>
    <cellStyle name="Normal 5 2 7 6" xfId="8451" xr:uid="{00000000-0005-0000-0000-000067340000}"/>
    <cellStyle name="Normal 5 2 7 6 2" xfId="21480" xr:uid="{00000000-0005-0000-0000-000068340000}"/>
    <cellStyle name="Normal 5 2 7 7" xfId="12344" xr:uid="{00000000-0005-0000-0000-000069340000}"/>
    <cellStyle name="Normal 5 2 7 7 2" xfId="25361" xr:uid="{00000000-0005-0000-0000-00006A340000}"/>
    <cellStyle name="Normal 5 2 7 8" xfId="7421" xr:uid="{00000000-0005-0000-0000-00006B340000}"/>
    <cellStyle name="Normal 5 2 7 8 2" xfId="20453" xr:uid="{00000000-0005-0000-0000-00006C340000}"/>
    <cellStyle name="Normal 5 2 7 9" xfId="3373" xr:uid="{00000000-0005-0000-0000-00006D340000}"/>
    <cellStyle name="Normal 5 2 7 9 2" xfId="16473" xr:uid="{00000000-0005-0000-0000-00006E340000}"/>
    <cellStyle name="Normal 5 2 7_Degree data" xfId="2681" xr:uid="{00000000-0005-0000-0000-00006F340000}"/>
    <cellStyle name="Normal 5 2 8" xfId="1503" xr:uid="{00000000-0005-0000-0000-000070340000}"/>
    <cellStyle name="Normal 5 2 8 2" xfId="8624" xr:uid="{00000000-0005-0000-0000-000071340000}"/>
    <cellStyle name="Normal 5 2 8 2 2" xfId="21653" xr:uid="{00000000-0005-0000-0000-000072340000}"/>
    <cellStyle name="Normal 5 2 8 3" xfId="3548" xr:uid="{00000000-0005-0000-0000-000073340000}"/>
    <cellStyle name="Normal 5 2 8 3 2" xfId="16646" xr:uid="{00000000-0005-0000-0000-000074340000}"/>
    <cellStyle name="Normal 5 2 8 4" xfId="14888" xr:uid="{00000000-0005-0000-0000-000075340000}"/>
    <cellStyle name="Normal 5 2 9" xfId="4492" xr:uid="{00000000-0005-0000-0000-000076340000}"/>
    <cellStyle name="Normal 5 2 9 2" xfId="9510" xr:uid="{00000000-0005-0000-0000-000077340000}"/>
    <cellStyle name="Normal 5 2 9 2 2" xfId="22536" xr:uid="{00000000-0005-0000-0000-000078340000}"/>
    <cellStyle name="Normal 5 2 9 3" xfId="17529" xr:uid="{00000000-0005-0000-0000-000079340000}"/>
    <cellStyle name="Normal 5 3" xfId="129" xr:uid="{00000000-0005-0000-0000-00007A340000}"/>
    <cellStyle name="Normal 5 3 10" xfId="1556" xr:uid="{00000000-0005-0000-0000-00007B340000}"/>
    <cellStyle name="Normal 5 3 10 2" xfId="12173" xr:uid="{00000000-0005-0000-0000-00007C340000}"/>
    <cellStyle name="Normal 5 3 10 2 2" xfId="25190" xr:uid="{00000000-0005-0000-0000-00007D340000}"/>
    <cellStyle name="Normal 5 3 10 3" xfId="10717" xr:uid="{00000000-0005-0000-0000-00007E340000}"/>
    <cellStyle name="Normal 5 3 10 3 2" xfId="23743" xr:uid="{00000000-0005-0000-0000-00007F340000}"/>
    <cellStyle name="Normal 5 3 10 4" xfId="5701" xr:uid="{00000000-0005-0000-0000-000080340000}"/>
    <cellStyle name="Normal 5 3 10 4 2" xfId="18736" xr:uid="{00000000-0005-0000-0000-000081340000}"/>
    <cellStyle name="Normal 5 3 10 5" xfId="14941" xr:uid="{00000000-0005-0000-0000-000082340000}"/>
    <cellStyle name="Normal 5 3 11" xfId="1526" xr:uid="{00000000-0005-0000-0000-000083340000}"/>
    <cellStyle name="Normal 5 3 11 2" xfId="8300" xr:uid="{00000000-0005-0000-0000-000084340000}"/>
    <cellStyle name="Normal 5 3 11 2 2" xfId="21329" xr:uid="{00000000-0005-0000-0000-000085340000}"/>
    <cellStyle name="Normal 5 3 11 3" xfId="14911" xr:uid="{00000000-0005-0000-0000-000086340000}"/>
    <cellStyle name="Normal 5 3 12" xfId="12143" xr:uid="{00000000-0005-0000-0000-000087340000}"/>
    <cellStyle name="Normal 5 3 12 2" xfId="25160" xr:uid="{00000000-0005-0000-0000-000088340000}"/>
    <cellStyle name="Normal 5 3 13" xfId="7100" xr:uid="{00000000-0005-0000-0000-000089340000}"/>
    <cellStyle name="Normal 5 3 13 2" xfId="20132" xr:uid="{00000000-0005-0000-0000-00008A340000}"/>
    <cellStyle name="Normal 5 3 14" xfId="3220" xr:uid="{00000000-0005-0000-0000-00008B340000}"/>
    <cellStyle name="Normal 5 3 14 2" xfId="16322" xr:uid="{00000000-0005-0000-0000-00008C340000}"/>
    <cellStyle name="Normal 5 3 15" xfId="13573" xr:uid="{00000000-0005-0000-0000-00008D340000}"/>
    <cellStyle name="Normal 5 3 2" xfId="174" xr:uid="{00000000-0005-0000-0000-00008E340000}"/>
    <cellStyle name="Normal 5 3 2 10" xfId="8325" xr:uid="{00000000-0005-0000-0000-00008F340000}"/>
    <cellStyle name="Normal 5 3 2 10 2" xfId="21354" xr:uid="{00000000-0005-0000-0000-000090340000}"/>
    <cellStyle name="Normal 5 3 2 11" xfId="12218" xr:uid="{00000000-0005-0000-0000-000091340000}"/>
    <cellStyle name="Normal 5 3 2 11 2" xfId="25235" xr:uid="{00000000-0005-0000-0000-000092340000}"/>
    <cellStyle name="Normal 5 3 2 12" xfId="7135" xr:uid="{00000000-0005-0000-0000-000093340000}"/>
    <cellStyle name="Normal 5 3 2 12 2" xfId="20167" xr:uid="{00000000-0005-0000-0000-000094340000}"/>
    <cellStyle name="Normal 5 3 2 13" xfId="3247" xr:uid="{00000000-0005-0000-0000-000095340000}"/>
    <cellStyle name="Normal 5 3 2 13 2" xfId="16347" xr:uid="{00000000-0005-0000-0000-000096340000}"/>
    <cellStyle name="Normal 5 3 2 14" xfId="13603" xr:uid="{00000000-0005-0000-0000-000097340000}"/>
    <cellStyle name="Normal 5 3 2 2" xfId="349" xr:uid="{00000000-0005-0000-0000-000098340000}"/>
    <cellStyle name="Normal 5 3 2 2 10" xfId="7239" xr:uid="{00000000-0005-0000-0000-000099340000}"/>
    <cellStyle name="Normal 5 3 2 2 10 2" xfId="20271" xr:uid="{00000000-0005-0000-0000-00009A340000}"/>
    <cellStyle name="Normal 5 3 2 2 11" xfId="3304" xr:uid="{00000000-0005-0000-0000-00009B340000}"/>
    <cellStyle name="Normal 5 3 2 2 11 2" xfId="16404" xr:uid="{00000000-0005-0000-0000-00009C340000}"/>
    <cellStyle name="Normal 5 3 2 2 12" xfId="13758" xr:uid="{00000000-0005-0000-0000-00009D340000}"/>
    <cellStyle name="Normal 5 3 2 2 2" xfId="704" xr:uid="{00000000-0005-0000-0000-00009E340000}"/>
    <cellStyle name="Normal 5 3 2 2 2 10" xfId="14107" xr:uid="{00000000-0005-0000-0000-00009F340000}"/>
    <cellStyle name="Normal 5 3 2 2 2 2" xfId="1113" xr:uid="{00000000-0005-0000-0000-0000A0340000}"/>
    <cellStyle name="Normal 5 3 2 2 2 2 2" xfId="2069" xr:uid="{00000000-0005-0000-0000-0000A1340000}"/>
    <cellStyle name="Normal 5 3 2 2 2 2 2 2" xfId="10175" xr:uid="{00000000-0005-0000-0000-0000A2340000}"/>
    <cellStyle name="Normal 5 3 2 2 2 2 2 2 2" xfId="23201" xr:uid="{00000000-0005-0000-0000-0000A3340000}"/>
    <cellStyle name="Normal 5 3 2 2 2 2 2 3" xfId="5157" xr:uid="{00000000-0005-0000-0000-0000A4340000}"/>
    <cellStyle name="Normal 5 3 2 2 2 2 2 3 2" xfId="18194" xr:uid="{00000000-0005-0000-0000-0000A5340000}"/>
    <cellStyle name="Normal 5 3 2 2 2 2 2 4" xfId="15454" xr:uid="{00000000-0005-0000-0000-0000A6340000}"/>
    <cellStyle name="Normal 5 3 2 2 2 2 3" xfId="6216" xr:uid="{00000000-0005-0000-0000-0000A7340000}"/>
    <cellStyle name="Normal 5 3 2 2 2 2 3 2" xfId="11232" xr:uid="{00000000-0005-0000-0000-0000A8340000}"/>
    <cellStyle name="Normal 5 3 2 2 2 2 3 2 2" xfId="24258" xr:uid="{00000000-0005-0000-0000-0000A9340000}"/>
    <cellStyle name="Normal 5 3 2 2 2 2 3 3" xfId="19251" xr:uid="{00000000-0005-0000-0000-0000AA340000}"/>
    <cellStyle name="Normal 5 3 2 2 2 2 4" xfId="9291" xr:uid="{00000000-0005-0000-0000-0000AB340000}"/>
    <cellStyle name="Normal 5 3 2 2 2 2 4 2" xfId="22318" xr:uid="{00000000-0005-0000-0000-0000AC340000}"/>
    <cellStyle name="Normal 5 3 2 2 2 2 5" xfId="12686" xr:uid="{00000000-0005-0000-0000-0000AD340000}"/>
    <cellStyle name="Normal 5 3 2 2 2 2 5 2" xfId="25703" xr:uid="{00000000-0005-0000-0000-0000AE340000}"/>
    <cellStyle name="Normal 5 3 2 2 2 2 6" xfId="7768" xr:uid="{00000000-0005-0000-0000-0000AF340000}"/>
    <cellStyle name="Normal 5 3 2 2 2 2 6 2" xfId="20800" xr:uid="{00000000-0005-0000-0000-0000B0340000}"/>
    <cellStyle name="Normal 5 3 2 2 2 2 7" xfId="4222" xr:uid="{00000000-0005-0000-0000-0000B1340000}"/>
    <cellStyle name="Normal 5 3 2 2 2 2 7 2" xfId="17311" xr:uid="{00000000-0005-0000-0000-0000B2340000}"/>
    <cellStyle name="Normal 5 3 2 2 2 2 8" xfId="14509" xr:uid="{00000000-0005-0000-0000-0000B3340000}"/>
    <cellStyle name="Normal 5 3 2 2 2 3" xfId="1471" xr:uid="{00000000-0005-0000-0000-0000B4340000}"/>
    <cellStyle name="Normal 5 3 2 2 2 3 2" xfId="2418" xr:uid="{00000000-0005-0000-0000-0000B5340000}"/>
    <cellStyle name="Normal 5 3 2 2 2 3 2 2" xfId="10672" xr:uid="{00000000-0005-0000-0000-0000B6340000}"/>
    <cellStyle name="Normal 5 3 2 2 2 3 2 2 2" xfId="23698" xr:uid="{00000000-0005-0000-0000-0000B7340000}"/>
    <cellStyle name="Normal 5 3 2 2 2 3 2 3" xfId="5655" xr:uid="{00000000-0005-0000-0000-0000B8340000}"/>
    <cellStyle name="Normal 5 3 2 2 2 3 2 3 2" xfId="18691" xr:uid="{00000000-0005-0000-0000-0000B9340000}"/>
    <cellStyle name="Normal 5 3 2 2 2 3 2 4" xfId="15802" xr:uid="{00000000-0005-0000-0000-0000BA340000}"/>
    <cellStyle name="Normal 5 3 2 2 2 3 3" xfId="6565" xr:uid="{00000000-0005-0000-0000-0000BB340000}"/>
    <cellStyle name="Normal 5 3 2 2 2 3 3 2" xfId="11580" xr:uid="{00000000-0005-0000-0000-0000BC340000}"/>
    <cellStyle name="Normal 5 3 2 2 2 3 3 2 2" xfId="24606" xr:uid="{00000000-0005-0000-0000-0000BD340000}"/>
    <cellStyle name="Normal 5 3 2 2 2 3 3 3" xfId="19599" xr:uid="{00000000-0005-0000-0000-0000BE340000}"/>
    <cellStyle name="Normal 5 3 2 2 2 3 4" xfId="9079" xr:uid="{00000000-0005-0000-0000-0000BF340000}"/>
    <cellStyle name="Normal 5 3 2 2 2 3 4 2" xfId="22106" xr:uid="{00000000-0005-0000-0000-0000C0340000}"/>
    <cellStyle name="Normal 5 3 2 2 2 3 5" xfId="13034" xr:uid="{00000000-0005-0000-0000-0000C1340000}"/>
    <cellStyle name="Normal 5 3 2 2 2 3 5 2" xfId="26051" xr:uid="{00000000-0005-0000-0000-0000C2340000}"/>
    <cellStyle name="Normal 5 3 2 2 2 3 6" xfId="8266" xr:uid="{00000000-0005-0000-0000-0000C3340000}"/>
    <cellStyle name="Normal 5 3 2 2 2 3 6 2" xfId="21297" xr:uid="{00000000-0005-0000-0000-0000C4340000}"/>
    <cellStyle name="Normal 5 3 2 2 2 3 7" xfId="4010" xr:uid="{00000000-0005-0000-0000-0000C5340000}"/>
    <cellStyle name="Normal 5 3 2 2 2 3 7 2" xfId="17099" xr:uid="{00000000-0005-0000-0000-0000C6340000}"/>
    <cellStyle name="Normal 5 3 2 2 2 3 8" xfId="14856" xr:uid="{00000000-0005-0000-0000-0000C7340000}"/>
    <cellStyle name="Normal 5 3 2 2 2 4" xfId="3030" xr:uid="{00000000-0005-0000-0000-0000C8340000}"/>
    <cellStyle name="Normal 5 3 2 2 2 4 2" xfId="7053" xr:uid="{00000000-0005-0000-0000-0000C9340000}"/>
    <cellStyle name="Normal 5 3 2 2 2 4 2 2" xfId="12068" xr:uid="{00000000-0005-0000-0000-0000CA340000}"/>
    <cellStyle name="Normal 5 3 2 2 2 4 2 2 2" xfId="25094" xr:uid="{00000000-0005-0000-0000-0000CB340000}"/>
    <cellStyle name="Normal 5 3 2 2 2 4 2 3" xfId="20087" xr:uid="{00000000-0005-0000-0000-0000CC340000}"/>
    <cellStyle name="Normal 5 3 2 2 2 4 3" xfId="13522" xr:uid="{00000000-0005-0000-0000-0000CD340000}"/>
    <cellStyle name="Normal 5 3 2 2 2 4 3 2" xfId="26539" xr:uid="{00000000-0005-0000-0000-0000CE340000}"/>
    <cellStyle name="Normal 5 3 2 2 2 4 4" xfId="9963" xr:uid="{00000000-0005-0000-0000-0000CF340000}"/>
    <cellStyle name="Normal 5 3 2 2 2 4 4 2" xfId="22989" xr:uid="{00000000-0005-0000-0000-0000D0340000}"/>
    <cellStyle name="Normal 5 3 2 2 2 4 5" xfId="4945" xr:uid="{00000000-0005-0000-0000-0000D1340000}"/>
    <cellStyle name="Normal 5 3 2 2 2 4 5 2" xfId="17982" xr:uid="{00000000-0005-0000-0000-0000D2340000}"/>
    <cellStyle name="Normal 5 3 2 2 2 4 6" xfId="16290" xr:uid="{00000000-0005-0000-0000-0000D3340000}"/>
    <cellStyle name="Normal 5 3 2 2 2 5" xfId="1862" xr:uid="{00000000-0005-0000-0000-0000D4340000}"/>
    <cellStyle name="Normal 5 3 2 2 2 5 2" xfId="11025" xr:uid="{00000000-0005-0000-0000-0000D5340000}"/>
    <cellStyle name="Normal 5 3 2 2 2 5 2 2" xfId="24051" xr:uid="{00000000-0005-0000-0000-0000D6340000}"/>
    <cellStyle name="Normal 5 3 2 2 2 5 3" xfId="6009" xr:uid="{00000000-0005-0000-0000-0000D7340000}"/>
    <cellStyle name="Normal 5 3 2 2 2 5 3 2" xfId="19044" xr:uid="{00000000-0005-0000-0000-0000D8340000}"/>
    <cellStyle name="Normal 5 3 2 2 2 5 4" xfId="15247" xr:uid="{00000000-0005-0000-0000-0000D9340000}"/>
    <cellStyle name="Normal 5 3 2 2 2 6" xfId="8586" xr:uid="{00000000-0005-0000-0000-0000DA340000}"/>
    <cellStyle name="Normal 5 3 2 2 2 6 2" xfId="21615" xr:uid="{00000000-0005-0000-0000-0000DB340000}"/>
    <cellStyle name="Normal 5 3 2 2 2 7" xfId="12479" xr:uid="{00000000-0005-0000-0000-0000DC340000}"/>
    <cellStyle name="Normal 5 3 2 2 2 7 2" xfId="25496" xr:uid="{00000000-0005-0000-0000-0000DD340000}"/>
    <cellStyle name="Normal 5 3 2 2 2 8" xfId="7556" xr:uid="{00000000-0005-0000-0000-0000DE340000}"/>
    <cellStyle name="Normal 5 3 2 2 2 8 2" xfId="20588" xr:uid="{00000000-0005-0000-0000-0000DF340000}"/>
    <cellStyle name="Normal 5 3 2 2 2 9" xfId="3508" xr:uid="{00000000-0005-0000-0000-0000E0340000}"/>
    <cellStyle name="Normal 5 3 2 2 2 9 2" xfId="16608" xr:uid="{00000000-0005-0000-0000-0000E1340000}"/>
    <cellStyle name="Normal 5 3 2 2 2_Degree data" xfId="2593" xr:uid="{00000000-0005-0000-0000-0000E2340000}"/>
    <cellStyle name="Normal 5 3 2 2 3" xfId="500" xr:uid="{00000000-0005-0000-0000-0000E3340000}"/>
    <cellStyle name="Normal 5 3 2 2 3 2" xfId="2068" xr:uid="{00000000-0005-0000-0000-0000E4340000}"/>
    <cellStyle name="Normal 5 3 2 2 3 2 2" xfId="9759" xr:uid="{00000000-0005-0000-0000-0000E5340000}"/>
    <cellStyle name="Normal 5 3 2 2 3 2 2 2" xfId="22785" xr:uid="{00000000-0005-0000-0000-0000E6340000}"/>
    <cellStyle name="Normal 5 3 2 2 3 2 3" xfId="4741" xr:uid="{00000000-0005-0000-0000-0000E7340000}"/>
    <cellStyle name="Normal 5 3 2 2 3 2 3 2" xfId="17778" xr:uid="{00000000-0005-0000-0000-0000E8340000}"/>
    <cellStyle name="Normal 5 3 2 2 3 2 4" xfId="15453" xr:uid="{00000000-0005-0000-0000-0000E9340000}"/>
    <cellStyle name="Normal 5 3 2 2 3 3" xfId="6215" xr:uid="{00000000-0005-0000-0000-0000EA340000}"/>
    <cellStyle name="Normal 5 3 2 2 3 3 2" xfId="11231" xr:uid="{00000000-0005-0000-0000-0000EB340000}"/>
    <cellStyle name="Normal 5 3 2 2 3 3 2 2" xfId="24257" xr:uid="{00000000-0005-0000-0000-0000EC340000}"/>
    <cellStyle name="Normal 5 3 2 2 3 3 3" xfId="19250" xr:uid="{00000000-0005-0000-0000-0000ED340000}"/>
    <cellStyle name="Normal 5 3 2 2 3 4" xfId="8875" xr:uid="{00000000-0005-0000-0000-0000EE340000}"/>
    <cellStyle name="Normal 5 3 2 2 3 4 2" xfId="21902" xr:uid="{00000000-0005-0000-0000-0000EF340000}"/>
    <cellStyle name="Normal 5 3 2 2 3 5" xfId="12685" xr:uid="{00000000-0005-0000-0000-0000F0340000}"/>
    <cellStyle name="Normal 5 3 2 2 3 5 2" xfId="25702" xr:uid="{00000000-0005-0000-0000-0000F1340000}"/>
    <cellStyle name="Normal 5 3 2 2 3 6" xfId="7352" xr:uid="{00000000-0005-0000-0000-0000F2340000}"/>
    <cellStyle name="Normal 5 3 2 2 3 6 2" xfId="20384" xr:uid="{00000000-0005-0000-0000-0000F3340000}"/>
    <cellStyle name="Normal 5 3 2 2 3 7" xfId="3806" xr:uid="{00000000-0005-0000-0000-0000F4340000}"/>
    <cellStyle name="Normal 5 3 2 2 3 7 2" xfId="16895" xr:uid="{00000000-0005-0000-0000-0000F5340000}"/>
    <cellStyle name="Normal 5 3 2 2 3 8" xfId="13903" xr:uid="{00000000-0005-0000-0000-0000F6340000}"/>
    <cellStyle name="Normal 5 3 2 2 4" xfId="909" xr:uid="{00000000-0005-0000-0000-0000F7340000}"/>
    <cellStyle name="Normal 5 3 2 2 4 2" xfId="2417" xr:uid="{00000000-0005-0000-0000-0000F8340000}"/>
    <cellStyle name="Normal 5 3 2 2 4 2 2" xfId="10174" xr:uid="{00000000-0005-0000-0000-0000F9340000}"/>
    <cellStyle name="Normal 5 3 2 2 4 2 2 2" xfId="23200" xr:uid="{00000000-0005-0000-0000-0000FA340000}"/>
    <cellStyle name="Normal 5 3 2 2 4 2 3" xfId="5156" xr:uid="{00000000-0005-0000-0000-0000FB340000}"/>
    <cellStyle name="Normal 5 3 2 2 4 2 3 2" xfId="18193" xr:uid="{00000000-0005-0000-0000-0000FC340000}"/>
    <cellStyle name="Normal 5 3 2 2 4 2 4" xfId="15801" xr:uid="{00000000-0005-0000-0000-0000FD340000}"/>
    <cellStyle name="Normal 5 3 2 2 4 3" xfId="6564" xr:uid="{00000000-0005-0000-0000-0000FE340000}"/>
    <cellStyle name="Normal 5 3 2 2 4 3 2" xfId="11579" xr:uid="{00000000-0005-0000-0000-0000FF340000}"/>
    <cellStyle name="Normal 5 3 2 2 4 3 2 2" xfId="24605" xr:uid="{00000000-0005-0000-0000-000000350000}"/>
    <cellStyle name="Normal 5 3 2 2 4 3 3" xfId="19598" xr:uid="{00000000-0005-0000-0000-000001350000}"/>
    <cellStyle name="Normal 5 3 2 2 4 4" xfId="9290" xr:uid="{00000000-0005-0000-0000-000002350000}"/>
    <cellStyle name="Normal 5 3 2 2 4 4 2" xfId="22317" xr:uid="{00000000-0005-0000-0000-000003350000}"/>
    <cellStyle name="Normal 5 3 2 2 4 5" xfId="13033" xr:uid="{00000000-0005-0000-0000-000004350000}"/>
    <cellStyle name="Normal 5 3 2 2 4 5 2" xfId="26050" xr:uid="{00000000-0005-0000-0000-000005350000}"/>
    <cellStyle name="Normal 5 3 2 2 4 6" xfId="7767" xr:uid="{00000000-0005-0000-0000-000006350000}"/>
    <cellStyle name="Normal 5 3 2 2 4 6 2" xfId="20799" xr:uid="{00000000-0005-0000-0000-000007350000}"/>
    <cellStyle name="Normal 5 3 2 2 4 7" xfId="4221" xr:uid="{00000000-0005-0000-0000-000008350000}"/>
    <cellStyle name="Normal 5 3 2 2 4 7 2" xfId="17310" xr:uid="{00000000-0005-0000-0000-000009350000}"/>
    <cellStyle name="Normal 5 3 2 2 4 8" xfId="14305" xr:uid="{00000000-0005-0000-0000-00000A350000}"/>
    <cellStyle name="Normal 5 3 2 2 5" xfId="1264" xr:uid="{00000000-0005-0000-0000-00000B350000}"/>
    <cellStyle name="Normal 5 3 2 2 5 2" xfId="2821" xr:uid="{00000000-0005-0000-0000-00000C350000}"/>
    <cellStyle name="Normal 5 3 2 2 5 2 2" xfId="10468" xr:uid="{00000000-0005-0000-0000-00000D350000}"/>
    <cellStyle name="Normal 5 3 2 2 5 2 2 2" xfId="23494" xr:uid="{00000000-0005-0000-0000-00000E350000}"/>
    <cellStyle name="Normal 5 3 2 2 5 2 3" xfId="5451" xr:uid="{00000000-0005-0000-0000-00000F350000}"/>
    <cellStyle name="Normal 5 3 2 2 5 2 3 2" xfId="18487" xr:uid="{00000000-0005-0000-0000-000010350000}"/>
    <cellStyle name="Normal 5 3 2 2 5 2 4" xfId="16086" xr:uid="{00000000-0005-0000-0000-000011350000}"/>
    <cellStyle name="Normal 5 3 2 2 5 3" xfId="6849" xr:uid="{00000000-0005-0000-0000-000012350000}"/>
    <cellStyle name="Normal 5 3 2 2 5 3 2" xfId="11864" xr:uid="{00000000-0005-0000-0000-000013350000}"/>
    <cellStyle name="Normal 5 3 2 2 5 3 2 2" xfId="24890" xr:uid="{00000000-0005-0000-0000-000014350000}"/>
    <cellStyle name="Normal 5 3 2 2 5 3 3" xfId="19883" xr:uid="{00000000-0005-0000-0000-000015350000}"/>
    <cellStyle name="Normal 5 3 2 2 5 4" xfId="8760" xr:uid="{00000000-0005-0000-0000-000016350000}"/>
    <cellStyle name="Normal 5 3 2 2 5 4 2" xfId="21789" xr:uid="{00000000-0005-0000-0000-000017350000}"/>
    <cellStyle name="Normal 5 3 2 2 5 5" xfId="13318" xr:uid="{00000000-0005-0000-0000-000018350000}"/>
    <cellStyle name="Normal 5 3 2 2 5 5 2" xfId="26335" xr:uid="{00000000-0005-0000-0000-000019350000}"/>
    <cellStyle name="Normal 5 3 2 2 5 6" xfId="8062" xr:uid="{00000000-0005-0000-0000-00001A350000}"/>
    <cellStyle name="Normal 5 3 2 2 5 6 2" xfId="21093" xr:uid="{00000000-0005-0000-0000-00001B350000}"/>
    <cellStyle name="Normal 5 3 2 2 5 7" xfId="3690" xr:uid="{00000000-0005-0000-0000-00001C350000}"/>
    <cellStyle name="Normal 5 3 2 2 5 7 2" xfId="16782" xr:uid="{00000000-0005-0000-0000-00001D350000}"/>
    <cellStyle name="Normal 5 3 2 2 5 8" xfId="14652" xr:uid="{00000000-0005-0000-0000-00001E350000}"/>
    <cellStyle name="Normal 5 3 2 2 6" xfId="1658" xr:uid="{00000000-0005-0000-0000-00001F350000}"/>
    <cellStyle name="Normal 5 3 2 2 6 2" xfId="9646" xr:uid="{00000000-0005-0000-0000-000020350000}"/>
    <cellStyle name="Normal 5 3 2 2 6 2 2" xfId="22672" xr:uid="{00000000-0005-0000-0000-000021350000}"/>
    <cellStyle name="Normal 5 3 2 2 6 3" xfId="4628" xr:uid="{00000000-0005-0000-0000-000022350000}"/>
    <cellStyle name="Normal 5 3 2 2 6 3 2" xfId="17665" xr:uid="{00000000-0005-0000-0000-000023350000}"/>
    <cellStyle name="Normal 5 3 2 2 6 4" xfId="15043" xr:uid="{00000000-0005-0000-0000-000024350000}"/>
    <cellStyle name="Normal 5 3 2 2 7" xfId="5805" xr:uid="{00000000-0005-0000-0000-000025350000}"/>
    <cellStyle name="Normal 5 3 2 2 7 2" xfId="10821" xr:uid="{00000000-0005-0000-0000-000026350000}"/>
    <cellStyle name="Normal 5 3 2 2 7 2 2" xfId="23847" xr:uid="{00000000-0005-0000-0000-000027350000}"/>
    <cellStyle name="Normal 5 3 2 2 7 3" xfId="18840" xr:uid="{00000000-0005-0000-0000-000028350000}"/>
    <cellStyle name="Normal 5 3 2 2 8" xfId="8382" xr:uid="{00000000-0005-0000-0000-000029350000}"/>
    <cellStyle name="Normal 5 3 2 2 8 2" xfId="21411" xr:uid="{00000000-0005-0000-0000-00002A350000}"/>
    <cellStyle name="Normal 5 3 2 2 9" xfId="12275" xr:uid="{00000000-0005-0000-0000-00002B350000}"/>
    <cellStyle name="Normal 5 3 2 2 9 2" xfId="25292" xr:uid="{00000000-0005-0000-0000-00002C350000}"/>
    <cellStyle name="Normal 5 3 2 2_Degree data" xfId="2594" xr:uid="{00000000-0005-0000-0000-00002D350000}"/>
    <cellStyle name="Normal 5 3 2 3" xfId="288" xr:uid="{00000000-0005-0000-0000-00002E350000}"/>
    <cellStyle name="Normal 5 3 2 3 10" xfId="3465" xr:uid="{00000000-0005-0000-0000-00002F350000}"/>
    <cellStyle name="Normal 5 3 2 3 10 2" xfId="16565" xr:uid="{00000000-0005-0000-0000-000030350000}"/>
    <cellStyle name="Normal 5 3 2 3 11" xfId="13702" xr:uid="{00000000-0005-0000-0000-000031350000}"/>
    <cellStyle name="Normal 5 3 2 3 2" xfId="661" xr:uid="{00000000-0005-0000-0000-000032350000}"/>
    <cellStyle name="Normal 5 3 2 3 2 2" xfId="2070" xr:uid="{00000000-0005-0000-0000-000033350000}"/>
    <cellStyle name="Normal 5 3 2 3 2 2 2" xfId="9920" xr:uid="{00000000-0005-0000-0000-000034350000}"/>
    <cellStyle name="Normal 5 3 2 3 2 2 2 2" xfId="22946" xr:uid="{00000000-0005-0000-0000-000035350000}"/>
    <cellStyle name="Normal 5 3 2 3 2 2 3" xfId="4902" xr:uid="{00000000-0005-0000-0000-000036350000}"/>
    <cellStyle name="Normal 5 3 2 3 2 2 3 2" xfId="17939" xr:uid="{00000000-0005-0000-0000-000037350000}"/>
    <cellStyle name="Normal 5 3 2 3 2 2 4" xfId="15455" xr:uid="{00000000-0005-0000-0000-000038350000}"/>
    <cellStyle name="Normal 5 3 2 3 2 3" xfId="6217" xr:uid="{00000000-0005-0000-0000-000039350000}"/>
    <cellStyle name="Normal 5 3 2 3 2 3 2" xfId="11233" xr:uid="{00000000-0005-0000-0000-00003A350000}"/>
    <cellStyle name="Normal 5 3 2 3 2 3 2 2" xfId="24259" xr:uid="{00000000-0005-0000-0000-00003B350000}"/>
    <cellStyle name="Normal 5 3 2 3 2 3 3" xfId="19252" xr:uid="{00000000-0005-0000-0000-00003C350000}"/>
    <cellStyle name="Normal 5 3 2 3 2 4" xfId="9036" xr:uid="{00000000-0005-0000-0000-00003D350000}"/>
    <cellStyle name="Normal 5 3 2 3 2 4 2" xfId="22063" xr:uid="{00000000-0005-0000-0000-00003E350000}"/>
    <cellStyle name="Normal 5 3 2 3 2 5" xfId="12687" xr:uid="{00000000-0005-0000-0000-00003F350000}"/>
    <cellStyle name="Normal 5 3 2 3 2 5 2" xfId="25704" xr:uid="{00000000-0005-0000-0000-000040350000}"/>
    <cellStyle name="Normal 5 3 2 3 2 6" xfId="7513" xr:uid="{00000000-0005-0000-0000-000041350000}"/>
    <cellStyle name="Normal 5 3 2 3 2 6 2" xfId="20545" xr:uid="{00000000-0005-0000-0000-000042350000}"/>
    <cellStyle name="Normal 5 3 2 3 2 7" xfId="3967" xr:uid="{00000000-0005-0000-0000-000043350000}"/>
    <cellStyle name="Normal 5 3 2 3 2 7 2" xfId="17056" xr:uid="{00000000-0005-0000-0000-000044350000}"/>
    <cellStyle name="Normal 5 3 2 3 2 8" xfId="14064" xr:uid="{00000000-0005-0000-0000-000045350000}"/>
    <cellStyle name="Normal 5 3 2 3 3" xfId="1070" xr:uid="{00000000-0005-0000-0000-000046350000}"/>
    <cellStyle name="Normal 5 3 2 3 3 2" xfId="2419" xr:uid="{00000000-0005-0000-0000-000047350000}"/>
    <cellStyle name="Normal 5 3 2 3 3 2 2" xfId="10176" xr:uid="{00000000-0005-0000-0000-000048350000}"/>
    <cellStyle name="Normal 5 3 2 3 3 2 2 2" xfId="23202" xr:uid="{00000000-0005-0000-0000-000049350000}"/>
    <cellStyle name="Normal 5 3 2 3 3 2 3" xfId="5158" xr:uid="{00000000-0005-0000-0000-00004A350000}"/>
    <cellStyle name="Normal 5 3 2 3 3 2 3 2" xfId="18195" xr:uid="{00000000-0005-0000-0000-00004B350000}"/>
    <cellStyle name="Normal 5 3 2 3 3 2 4" xfId="15803" xr:uid="{00000000-0005-0000-0000-00004C350000}"/>
    <cellStyle name="Normal 5 3 2 3 3 3" xfId="6566" xr:uid="{00000000-0005-0000-0000-00004D350000}"/>
    <cellStyle name="Normal 5 3 2 3 3 3 2" xfId="11581" xr:uid="{00000000-0005-0000-0000-00004E350000}"/>
    <cellStyle name="Normal 5 3 2 3 3 3 2 2" xfId="24607" xr:uid="{00000000-0005-0000-0000-00004F350000}"/>
    <cellStyle name="Normal 5 3 2 3 3 3 3" xfId="19600" xr:uid="{00000000-0005-0000-0000-000050350000}"/>
    <cellStyle name="Normal 5 3 2 3 3 4" xfId="9292" xr:uid="{00000000-0005-0000-0000-000051350000}"/>
    <cellStyle name="Normal 5 3 2 3 3 4 2" xfId="22319" xr:uid="{00000000-0005-0000-0000-000052350000}"/>
    <cellStyle name="Normal 5 3 2 3 3 5" xfId="13035" xr:uid="{00000000-0005-0000-0000-000053350000}"/>
    <cellStyle name="Normal 5 3 2 3 3 5 2" xfId="26052" xr:uid="{00000000-0005-0000-0000-000054350000}"/>
    <cellStyle name="Normal 5 3 2 3 3 6" xfId="7769" xr:uid="{00000000-0005-0000-0000-000055350000}"/>
    <cellStyle name="Normal 5 3 2 3 3 6 2" xfId="20801" xr:uid="{00000000-0005-0000-0000-000056350000}"/>
    <cellStyle name="Normal 5 3 2 3 3 7" xfId="4223" xr:uid="{00000000-0005-0000-0000-000057350000}"/>
    <cellStyle name="Normal 5 3 2 3 3 7 2" xfId="17312" xr:uid="{00000000-0005-0000-0000-000058350000}"/>
    <cellStyle name="Normal 5 3 2 3 3 8" xfId="14466" xr:uid="{00000000-0005-0000-0000-000059350000}"/>
    <cellStyle name="Normal 5 3 2 3 4" xfId="1428" xr:uid="{00000000-0005-0000-0000-00005A350000}"/>
    <cellStyle name="Normal 5 3 2 3 4 2" xfId="2987" xr:uid="{00000000-0005-0000-0000-00005B350000}"/>
    <cellStyle name="Normal 5 3 2 3 4 2 2" xfId="10629" xr:uid="{00000000-0005-0000-0000-00005C350000}"/>
    <cellStyle name="Normal 5 3 2 3 4 2 2 2" xfId="23655" xr:uid="{00000000-0005-0000-0000-00005D350000}"/>
    <cellStyle name="Normal 5 3 2 3 4 2 3" xfId="5612" xr:uid="{00000000-0005-0000-0000-00005E350000}"/>
    <cellStyle name="Normal 5 3 2 3 4 2 3 2" xfId="18648" xr:uid="{00000000-0005-0000-0000-00005F350000}"/>
    <cellStyle name="Normal 5 3 2 3 4 2 4" xfId="16247" xr:uid="{00000000-0005-0000-0000-000060350000}"/>
    <cellStyle name="Normal 5 3 2 3 4 3" xfId="7010" xr:uid="{00000000-0005-0000-0000-000061350000}"/>
    <cellStyle name="Normal 5 3 2 3 4 3 2" xfId="12025" xr:uid="{00000000-0005-0000-0000-000062350000}"/>
    <cellStyle name="Normal 5 3 2 3 4 3 2 2" xfId="25051" xr:uid="{00000000-0005-0000-0000-000063350000}"/>
    <cellStyle name="Normal 5 3 2 3 4 3 3" xfId="20044" xr:uid="{00000000-0005-0000-0000-000064350000}"/>
    <cellStyle name="Normal 5 3 2 3 4 4" xfId="8717" xr:uid="{00000000-0005-0000-0000-000065350000}"/>
    <cellStyle name="Normal 5 3 2 3 4 4 2" xfId="21746" xr:uid="{00000000-0005-0000-0000-000066350000}"/>
    <cellStyle name="Normal 5 3 2 3 4 5" xfId="13479" xr:uid="{00000000-0005-0000-0000-000067350000}"/>
    <cellStyle name="Normal 5 3 2 3 4 5 2" xfId="26496" xr:uid="{00000000-0005-0000-0000-000068350000}"/>
    <cellStyle name="Normal 5 3 2 3 4 6" xfId="8223" xr:uid="{00000000-0005-0000-0000-000069350000}"/>
    <cellStyle name="Normal 5 3 2 3 4 6 2" xfId="21254" xr:uid="{00000000-0005-0000-0000-00006A350000}"/>
    <cellStyle name="Normal 5 3 2 3 4 7" xfId="3647" xr:uid="{00000000-0005-0000-0000-00006B350000}"/>
    <cellStyle name="Normal 5 3 2 3 4 7 2" xfId="16739" xr:uid="{00000000-0005-0000-0000-00006C350000}"/>
    <cellStyle name="Normal 5 3 2 3 4 8" xfId="14813" xr:uid="{00000000-0005-0000-0000-00006D350000}"/>
    <cellStyle name="Normal 5 3 2 3 5" xfId="1819" xr:uid="{00000000-0005-0000-0000-00006E350000}"/>
    <cellStyle name="Normal 5 3 2 3 5 2" xfId="9603" xr:uid="{00000000-0005-0000-0000-00006F350000}"/>
    <cellStyle name="Normal 5 3 2 3 5 2 2" xfId="22629" xr:uid="{00000000-0005-0000-0000-000070350000}"/>
    <cellStyle name="Normal 5 3 2 3 5 3" xfId="4585" xr:uid="{00000000-0005-0000-0000-000071350000}"/>
    <cellStyle name="Normal 5 3 2 3 5 3 2" xfId="17622" xr:uid="{00000000-0005-0000-0000-000072350000}"/>
    <cellStyle name="Normal 5 3 2 3 5 4" xfId="15204" xr:uid="{00000000-0005-0000-0000-000073350000}"/>
    <cellStyle name="Normal 5 3 2 3 6" xfId="5966" xr:uid="{00000000-0005-0000-0000-000074350000}"/>
    <cellStyle name="Normal 5 3 2 3 6 2" xfId="10982" xr:uid="{00000000-0005-0000-0000-000075350000}"/>
    <cellStyle name="Normal 5 3 2 3 6 2 2" xfId="24008" xr:uid="{00000000-0005-0000-0000-000076350000}"/>
    <cellStyle name="Normal 5 3 2 3 6 3" xfId="19001" xr:uid="{00000000-0005-0000-0000-000077350000}"/>
    <cellStyle name="Normal 5 3 2 3 7" xfId="8543" xr:uid="{00000000-0005-0000-0000-000078350000}"/>
    <cellStyle name="Normal 5 3 2 3 7 2" xfId="21572" xr:uid="{00000000-0005-0000-0000-000079350000}"/>
    <cellStyle name="Normal 5 3 2 3 8" xfId="12436" xr:uid="{00000000-0005-0000-0000-00007A350000}"/>
    <cellStyle name="Normal 5 3 2 3 8 2" xfId="25453" xr:uid="{00000000-0005-0000-0000-00007B350000}"/>
    <cellStyle name="Normal 5 3 2 3 9" xfId="7196" xr:uid="{00000000-0005-0000-0000-00007C350000}"/>
    <cellStyle name="Normal 5 3 2 3 9 2" xfId="20228" xr:uid="{00000000-0005-0000-0000-00007D350000}"/>
    <cellStyle name="Normal 5 3 2 3_Degree data" xfId="2592" xr:uid="{00000000-0005-0000-0000-00007E350000}"/>
    <cellStyle name="Normal 5 3 2 4" xfId="600" xr:uid="{00000000-0005-0000-0000-00007F350000}"/>
    <cellStyle name="Normal 5 3 2 4 10" xfId="14003" xr:uid="{00000000-0005-0000-0000-000080350000}"/>
    <cellStyle name="Normal 5 3 2 4 2" xfId="1009" xr:uid="{00000000-0005-0000-0000-000081350000}"/>
    <cellStyle name="Normal 5 3 2 4 2 2" xfId="2071" xr:uid="{00000000-0005-0000-0000-000082350000}"/>
    <cellStyle name="Normal 5 3 2 4 2 2 2" xfId="10177" xr:uid="{00000000-0005-0000-0000-000083350000}"/>
    <cellStyle name="Normal 5 3 2 4 2 2 2 2" xfId="23203" xr:uid="{00000000-0005-0000-0000-000084350000}"/>
    <cellStyle name="Normal 5 3 2 4 2 2 3" xfId="5159" xr:uid="{00000000-0005-0000-0000-000085350000}"/>
    <cellStyle name="Normal 5 3 2 4 2 2 3 2" xfId="18196" xr:uid="{00000000-0005-0000-0000-000086350000}"/>
    <cellStyle name="Normal 5 3 2 4 2 2 4" xfId="15456" xr:uid="{00000000-0005-0000-0000-000087350000}"/>
    <cellStyle name="Normal 5 3 2 4 2 3" xfId="6218" xr:uid="{00000000-0005-0000-0000-000088350000}"/>
    <cellStyle name="Normal 5 3 2 4 2 3 2" xfId="11234" xr:uid="{00000000-0005-0000-0000-000089350000}"/>
    <cellStyle name="Normal 5 3 2 4 2 3 2 2" xfId="24260" xr:uid="{00000000-0005-0000-0000-00008A350000}"/>
    <cellStyle name="Normal 5 3 2 4 2 3 3" xfId="19253" xr:uid="{00000000-0005-0000-0000-00008B350000}"/>
    <cellStyle name="Normal 5 3 2 4 2 4" xfId="9293" xr:uid="{00000000-0005-0000-0000-00008C350000}"/>
    <cellStyle name="Normal 5 3 2 4 2 4 2" xfId="22320" xr:uid="{00000000-0005-0000-0000-00008D350000}"/>
    <cellStyle name="Normal 5 3 2 4 2 5" xfId="12688" xr:uid="{00000000-0005-0000-0000-00008E350000}"/>
    <cellStyle name="Normal 5 3 2 4 2 5 2" xfId="25705" xr:uid="{00000000-0005-0000-0000-00008F350000}"/>
    <cellStyle name="Normal 5 3 2 4 2 6" xfId="7770" xr:uid="{00000000-0005-0000-0000-000090350000}"/>
    <cellStyle name="Normal 5 3 2 4 2 6 2" xfId="20802" xr:uid="{00000000-0005-0000-0000-000091350000}"/>
    <cellStyle name="Normal 5 3 2 4 2 7" xfId="4224" xr:uid="{00000000-0005-0000-0000-000092350000}"/>
    <cellStyle name="Normal 5 3 2 4 2 7 2" xfId="17313" xr:uid="{00000000-0005-0000-0000-000093350000}"/>
    <cellStyle name="Normal 5 3 2 4 2 8" xfId="14405" xr:uid="{00000000-0005-0000-0000-000094350000}"/>
    <cellStyle name="Normal 5 3 2 4 3" xfId="1365" xr:uid="{00000000-0005-0000-0000-000095350000}"/>
    <cellStyle name="Normal 5 3 2 4 3 2" xfId="2420" xr:uid="{00000000-0005-0000-0000-000096350000}"/>
    <cellStyle name="Normal 5 3 2 4 3 2 2" xfId="10568" xr:uid="{00000000-0005-0000-0000-000097350000}"/>
    <cellStyle name="Normal 5 3 2 4 3 2 2 2" xfId="23594" xr:uid="{00000000-0005-0000-0000-000098350000}"/>
    <cellStyle name="Normal 5 3 2 4 3 2 3" xfId="5551" xr:uid="{00000000-0005-0000-0000-000099350000}"/>
    <cellStyle name="Normal 5 3 2 4 3 2 3 2" xfId="18587" xr:uid="{00000000-0005-0000-0000-00009A350000}"/>
    <cellStyle name="Normal 5 3 2 4 3 2 4" xfId="15804" xr:uid="{00000000-0005-0000-0000-00009B350000}"/>
    <cellStyle name="Normal 5 3 2 4 3 3" xfId="6567" xr:uid="{00000000-0005-0000-0000-00009C350000}"/>
    <cellStyle name="Normal 5 3 2 4 3 3 2" xfId="11582" xr:uid="{00000000-0005-0000-0000-00009D350000}"/>
    <cellStyle name="Normal 5 3 2 4 3 3 2 2" xfId="24608" xr:uid="{00000000-0005-0000-0000-00009E350000}"/>
    <cellStyle name="Normal 5 3 2 4 3 3 3" xfId="19601" xr:uid="{00000000-0005-0000-0000-00009F350000}"/>
    <cellStyle name="Normal 5 3 2 4 3 4" xfId="8975" xr:uid="{00000000-0005-0000-0000-0000A0350000}"/>
    <cellStyle name="Normal 5 3 2 4 3 4 2" xfId="22002" xr:uid="{00000000-0005-0000-0000-0000A1350000}"/>
    <cellStyle name="Normal 5 3 2 4 3 5" xfId="13036" xr:uid="{00000000-0005-0000-0000-0000A2350000}"/>
    <cellStyle name="Normal 5 3 2 4 3 5 2" xfId="26053" xr:uid="{00000000-0005-0000-0000-0000A3350000}"/>
    <cellStyle name="Normal 5 3 2 4 3 6" xfId="8162" xr:uid="{00000000-0005-0000-0000-0000A4350000}"/>
    <cellStyle name="Normal 5 3 2 4 3 6 2" xfId="21193" xr:uid="{00000000-0005-0000-0000-0000A5350000}"/>
    <cellStyle name="Normal 5 3 2 4 3 7" xfId="3906" xr:uid="{00000000-0005-0000-0000-0000A6350000}"/>
    <cellStyle name="Normal 5 3 2 4 3 7 2" xfId="16995" xr:uid="{00000000-0005-0000-0000-0000A7350000}"/>
    <cellStyle name="Normal 5 3 2 4 3 8" xfId="14752" xr:uid="{00000000-0005-0000-0000-0000A8350000}"/>
    <cellStyle name="Normal 5 3 2 4 4" xfId="2923" xr:uid="{00000000-0005-0000-0000-0000A9350000}"/>
    <cellStyle name="Normal 5 3 2 4 4 2" xfId="6949" xr:uid="{00000000-0005-0000-0000-0000AA350000}"/>
    <cellStyle name="Normal 5 3 2 4 4 2 2" xfId="11964" xr:uid="{00000000-0005-0000-0000-0000AB350000}"/>
    <cellStyle name="Normal 5 3 2 4 4 2 2 2" xfId="24990" xr:uid="{00000000-0005-0000-0000-0000AC350000}"/>
    <cellStyle name="Normal 5 3 2 4 4 2 3" xfId="19983" xr:uid="{00000000-0005-0000-0000-0000AD350000}"/>
    <cellStyle name="Normal 5 3 2 4 4 3" xfId="13418" xr:uid="{00000000-0005-0000-0000-0000AE350000}"/>
    <cellStyle name="Normal 5 3 2 4 4 3 2" xfId="26435" xr:uid="{00000000-0005-0000-0000-0000AF350000}"/>
    <cellStyle name="Normal 5 3 2 4 4 4" xfId="9859" xr:uid="{00000000-0005-0000-0000-0000B0350000}"/>
    <cellStyle name="Normal 5 3 2 4 4 4 2" xfId="22885" xr:uid="{00000000-0005-0000-0000-0000B1350000}"/>
    <cellStyle name="Normal 5 3 2 4 4 5" xfId="4841" xr:uid="{00000000-0005-0000-0000-0000B2350000}"/>
    <cellStyle name="Normal 5 3 2 4 4 5 2" xfId="17878" xr:uid="{00000000-0005-0000-0000-0000B3350000}"/>
    <cellStyle name="Normal 5 3 2 4 4 6" xfId="16186" xr:uid="{00000000-0005-0000-0000-0000B4350000}"/>
    <cellStyle name="Normal 5 3 2 4 5" xfId="1758" xr:uid="{00000000-0005-0000-0000-0000B5350000}"/>
    <cellStyle name="Normal 5 3 2 4 5 2" xfId="10921" xr:uid="{00000000-0005-0000-0000-0000B6350000}"/>
    <cellStyle name="Normal 5 3 2 4 5 2 2" xfId="23947" xr:uid="{00000000-0005-0000-0000-0000B7350000}"/>
    <cellStyle name="Normal 5 3 2 4 5 3" xfId="5905" xr:uid="{00000000-0005-0000-0000-0000B8350000}"/>
    <cellStyle name="Normal 5 3 2 4 5 3 2" xfId="18940" xr:uid="{00000000-0005-0000-0000-0000B9350000}"/>
    <cellStyle name="Normal 5 3 2 4 5 4" xfId="15143" xr:uid="{00000000-0005-0000-0000-0000BA350000}"/>
    <cellStyle name="Normal 5 3 2 4 6" xfId="8482" xr:uid="{00000000-0005-0000-0000-0000BB350000}"/>
    <cellStyle name="Normal 5 3 2 4 6 2" xfId="21511" xr:uid="{00000000-0005-0000-0000-0000BC350000}"/>
    <cellStyle name="Normal 5 3 2 4 7" xfId="12375" xr:uid="{00000000-0005-0000-0000-0000BD350000}"/>
    <cellStyle name="Normal 5 3 2 4 7 2" xfId="25392" xr:uid="{00000000-0005-0000-0000-0000BE350000}"/>
    <cellStyle name="Normal 5 3 2 4 8" xfId="7452" xr:uid="{00000000-0005-0000-0000-0000BF350000}"/>
    <cellStyle name="Normal 5 3 2 4 8 2" xfId="20484" xr:uid="{00000000-0005-0000-0000-0000C0350000}"/>
    <cellStyle name="Normal 5 3 2 4 9" xfId="3404" xr:uid="{00000000-0005-0000-0000-0000C1350000}"/>
    <cellStyle name="Normal 5 3 2 4 9 2" xfId="16504" xr:uid="{00000000-0005-0000-0000-0000C2350000}"/>
    <cellStyle name="Normal 5 3 2 4_Degree data" xfId="2687" xr:uid="{00000000-0005-0000-0000-0000C3350000}"/>
    <cellStyle name="Normal 5 3 2 5" xfId="443" xr:uid="{00000000-0005-0000-0000-0000C4350000}"/>
    <cellStyle name="Normal 5 3 2 5 2" xfId="852" xr:uid="{00000000-0005-0000-0000-0000C5350000}"/>
    <cellStyle name="Normal 5 3 2 5 2 2" xfId="9702" xr:uid="{00000000-0005-0000-0000-0000C6350000}"/>
    <cellStyle name="Normal 5 3 2 5 2 2 2" xfId="22728" xr:uid="{00000000-0005-0000-0000-0000C7350000}"/>
    <cellStyle name="Normal 5 3 2 5 2 3" xfId="4684" xr:uid="{00000000-0005-0000-0000-0000C8350000}"/>
    <cellStyle name="Normal 5 3 2 5 2 3 2" xfId="17721" xr:uid="{00000000-0005-0000-0000-0000C9350000}"/>
    <cellStyle name="Normal 5 3 2 5 2 4" xfId="14248" xr:uid="{00000000-0005-0000-0000-0000CA350000}"/>
    <cellStyle name="Normal 5 3 2 5 3" xfId="2067" xr:uid="{00000000-0005-0000-0000-0000CB350000}"/>
    <cellStyle name="Normal 5 3 2 5 3 2" xfId="11230" xr:uid="{00000000-0005-0000-0000-0000CC350000}"/>
    <cellStyle name="Normal 5 3 2 5 3 2 2" xfId="24256" xr:uid="{00000000-0005-0000-0000-0000CD350000}"/>
    <cellStyle name="Normal 5 3 2 5 3 3" xfId="6214" xr:uid="{00000000-0005-0000-0000-0000CE350000}"/>
    <cellStyle name="Normal 5 3 2 5 3 3 2" xfId="19249" xr:uid="{00000000-0005-0000-0000-0000CF350000}"/>
    <cellStyle name="Normal 5 3 2 5 3 4" xfId="15452" xr:uid="{00000000-0005-0000-0000-0000D0350000}"/>
    <cellStyle name="Normal 5 3 2 5 4" xfId="8818" xr:uid="{00000000-0005-0000-0000-0000D1350000}"/>
    <cellStyle name="Normal 5 3 2 5 4 2" xfId="21845" xr:uid="{00000000-0005-0000-0000-0000D2350000}"/>
    <cellStyle name="Normal 5 3 2 5 5" xfId="12684" xr:uid="{00000000-0005-0000-0000-0000D3350000}"/>
    <cellStyle name="Normal 5 3 2 5 5 2" xfId="25701" xr:uid="{00000000-0005-0000-0000-0000D4350000}"/>
    <cellStyle name="Normal 5 3 2 5 6" xfId="7295" xr:uid="{00000000-0005-0000-0000-0000D5350000}"/>
    <cellStyle name="Normal 5 3 2 5 6 2" xfId="20327" xr:uid="{00000000-0005-0000-0000-0000D6350000}"/>
    <cellStyle name="Normal 5 3 2 5 7" xfId="3749" xr:uid="{00000000-0005-0000-0000-0000D7350000}"/>
    <cellStyle name="Normal 5 3 2 5 7 2" xfId="16838" xr:uid="{00000000-0005-0000-0000-0000D8350000}"/>
    <cellStyle name="Normal 5 3 2 5 8" xfId="13846" xr:uid="{00000000-0005-0000-0000-0000D9350000}"/>
    <cellStyle name="Normal 5 3 2 6" xfId="776" xr:uid="{00000000-0005-0000-0000-0000DA350000}"/>
    <cellStyle name="Normal 5 3 2 6 2" xfId="2416" xr:uid="{00000000-0005-0000-0000-0000DB350000}"/>
    <cellStyle name="Normal 5 3 2 6 2 2" xfId="10173" xr:uid="{00000000-0005-0000-0000-0000DC350000}"/>
    <cellStyle name="Normal 5 3 2 6 2 2 2" xfId="23199" xr:uid="{00000000-0005-0000-0000-0000DD350000}"/>
    <cellStyle name="Normal 5 3 2 6 2 3" xfId="5155" xr:uid="{00000000-0005-0000-0000-0000DE350000}"/>
    <cellStyle name="Normal 5 3 2 6 2 3 2" xfId="18192" xr:uid="{00000000-0005-0000-0000-0000DF350000}"/>
    <cellStyle name="Normal 5 3 2 6 2 4" xfId="15800" xr:uid="{00000000-0005-0000-0000-0000E0350000}"/>
    <cellStyle name="Normal 5 3 2 6 3" xfId="6563" xr:uid="{00000000-0005-0000-0000-0000E1350000}"/>
    <cellStyle name="Normal 5 3 2 6 3 2" xfId="11578" xr:uid="{00000000-0005-0000-0000-0000E2350000}"/>
    <cellStyle name="Normal 5 3 2 6 3 2 2" xfId="24604" xr:uid="{00000000-0005-0000-0000-0000E3350000}"/>
    <cellStyle name="Normal 5 3 2 6 3 3" xfId="19597" xr:uid="{00000000-0005-0000-0000-0000E4350000}"/>
    <cellStyle name="Normal 5 3 2 6 4" xfId="9289" xr:uid="{00000000-0005-0000-0000-0000E5350000}"/>
    <cellStyle name="Normal 5 3 2 6 4 2" xfId="22316" xr:uid="{00000000-0005-0000-0000-0000E6350000}"/>
    <cellStyle name="Normal 5 3 2 6 5" xfId="13032" xr:uid="{00000000-0005-0000-0000-0000E7350000}"/>
    <cellStyle name="Normal 5 3 2 6 5 2" xfId="26049" xr:uid="{00000000-0005-0000-0000-0000E8350000}"/>
    <cellStyle name="Normal 5 3 2 6 6" xfId="7766" xr:uid="{00000000-0005-0000-0000-0000E9350000}"/>
    <cellStyle name="Normal 5 3 2 6 6 2" xfId="20798" xr:uid="{00000000-0005-0000-0000-0000EA350000}"/>
    <cellStyle name="Normal 5 3 2 6 7" xfId="4220" xr:uid="{00000000-0005-0000-0000-0000EB350000}"/>
    <cellStyle name="Normal 5 3 2 6 7 2" xfId="17309" xr:uid="{00000000-0005-0000-0000-0000EC350000}"/>
    <cellStyle name="Normal 5 3 2 6 8" xfId="14173" xr:uid="{00000000-0005-0000-0000-0000ED350000}"/>
    <cellStyle name="Normal 5 3 2 7" xfId="1202" xr:uid="{00000000-0005-0000-0000-0000EE350000}"/>
    <cellStyle name="Normal 5 3 2 7 2" xfId="2755" xr:uid="{00000000-0005-0000-0000-0000EF350000}"/>
    <cellStyle name="Normal 5 3 2 7 2 2" xfId="10411" xr:uid="{00000000-0005-0000-0000-0000F0350000}"/>
    <cellStyle name="Normal 5 3 2 7 2 2 2" xfId="23437" xr:uid="{00000000-0005-0000-0000-0000F1350000}"/>
    <cellStyle name="Normal 5 3 2 7 2 3" xfId="5394" xr:uid="{00000000-0005-0000-0000-0000F2350000}"/>
    <cellStyle name="Normal 5 3 2 7 2 3 2" xfId="18430" xr:uid="{00000000-0005-0000-0000-0000F3350000}"/>
    <cellStyle name="Normal 5 3 2 7 2 4" xfId="16029" xr:uid="{00000000-0005-0000-0000-0000F4350000}"/>
    <cellStyle name="Normal 5 3 2 7 3" xfId="6792" xr:uid="{00000000-0005-0000-0000-0000F5350000}"/>
    <cellStyle name="Normal 5 3 2 7 3 2" xfId="11807" xr:uid="{00000000-0005-0000-0000-0000F6350000}"/>
    <cellStyle name="Normal 5 3 2 7 3 2 2" xfId="24833" xr:uid="{00000000-0005-0000-0000-0000F7350000}"/>
    <cellStyle name="Normal 5 3 2 7 3 3" xfId="19826" xr:uid="{00000000-0005-0000-0000-0000F8350000}"/>
    <cellStyle name="Normal 5 3 2 7 4" xfId="8656" xr:uid="{00000000-0005-0000-0000-0000F9350000}"/>
    <cellStyle name="Normal 5 3 2 7 4 2" xfId="21685" xr:uid="{00000000-0005-0000-0000-0000FA350000}"/>
    <cellStyle name="Normal 5 3 2 7 5" xfId="13261" xr:uid="{00000000-0005-0000-0000-0000FB350000}"/>
    <cellStyle name="Normal 5 3 2 7 5 2" xfId="26278" xr:uid="{00000000-0005-0000-0000-0000FC350000}"/>
    <cellStyle name="Normal 5 3 2 7 6" xfId="8005" xr:uid="{00000000-0005-0000-0000-0000FD350000}"/>
    <cellStyle name="Normal 5 3 2 7 6 2" xfId="21036" xr:uid="{00000000-0005-0000-0000-0000FE350000}"/>
    <cellStyle name="Normal 5 3 2 7 7" xfId="3583" xr:uid="{00000000-0005-0000-0000-0000FF350000}"/>
    <cellStyle name="Normal 5 3 2 7 7 2" xfId="16678" xr:uid="{00000000-0005-0000-0000-000000360000}"/>
    <cellStyle name="Normal 5 3 2 7 8" xfId="14595" xr:uid="{00000000-0005-0000-0000-000001360000}"/>
    <cellStyle name="Normal 5 3 2 8" xfId="1601" xr:uid="{00000000-0005-0000-0000-000002360000}"/>
    <cellStyle name="Normal 5 3 2 8 2" xfId="9542" xr:uid="{00000000-0005-0000-0000-000003360000}"/>
    <cellStyle name="Normal 5 3 2 8 2 2" xfId="22568" xr:uid="{00000000-0005-0000-0000-000004360000}"/>
    <cellStyle name="Normal 5 3 2 8 3" xfId="4524" xr:uid="{00000000-0005-0000-0000-000005360000}"/>
    <cellStyle name="Normal 5 3 2 8 3 2" xfId="17561" xr:uid="{00000000-0005-0000-0000-000006360000}"/>
    <cellStyle name="Normal 5 3 2 8 4" xfId="14986" xr:uid="{00000000-0005-0000-0000-000007360000}"/>
    <cellStyle name="Normal 5 3 2 9" xfId="5746" xr:uid="{00000000-0005-0000-0000-000008360000}"/>
    <cellStyle name="Normal 5 3 2 9 2" xfId="10762" xr:uid="{00000000-0005-0000-0000-000009360000}"/>
    <cellStyle name="Normal 5 3 2 9 2 2" xfId="23788" xr:uid="{00000000-0005-0000-0000-00000A360000}"/>
    <cellStyle name="Normal 5 3 2 9 3" xfId="18781" xr:uid="{00000000-0005-0000-0000-00000B360000}"/>
    <cellStyle name="Normal 5 3 2_Degree data" xfId="2617" xr:uid="{00000000-0005-0000-0000-00000C360000}"/>
    <cellStyle name="Normal 5 3 3" xfId="200" xr:uid="{00000000-0005-0000-0000-00000D360000}"/>
    <cellStyle name="Normal 5 3 3 10" xfId="7178" xr:uid="{00000000-0005-0000-0000-00000E360000}"/>
    <cellStyle name="Normal 5 3 3 10 2" xfId="20210" xr:uid="{00000000-0005-0000-0000-00000F360000}"/>
    <cellStyle name="Normal 5 3 3 11" xfId="3347" xr:uid="{00000000-0005-0000-0000-000010360000}"/>
    <cellStyle name="Normal 5 3 3 11 2" xfId="16447" xr:uid="{00000000-0005-0000-0000-000011360000}"/>
    <cellStyle name="Normal 5 3 3 12" xfId="13627" xr:uid="{00000000-0005-0000-0000-000012360000}"/>
    <cellStyle name="Normal 5 3 3 2" xfId="393" xr:uid="{00000000-0005-0000-0000-000013360000}"/>
    <cellStyle name="Normal 5 3 3 2 10" xfId="13801" xr:uid="{00000000-0005-0000-0000-000014360000}"/>
    <cellStyle name="Normal 5 3 3 2 2" xfId="643" xr:uid="{00000000-0005-0000-0000-000015360000}"/>
    <cellStyle name="Normal 5 3 3 2 2 2" xfId="2073" xr:uid="{00000000-0005-0000-0000-000016360000}"/>
    <cellStyle name="Normal 5 3 3 2 2 2 2" xfId="10179" xr:uid="{00000000-0005-0000-0000-000017360000}"/>
    <cellStyle name="Normal 5 3 3 2 2 2 2 2" xfId="23205" xr:uid="{00000000-0005-0000-0000-000018360000}"/>
    <cellStyle name="Normal 5 3 3 2 2 2 3" xfId="5161" xr:uid="{00000000-0005-0000-0000-000019360000}"/>
    <cellStyle name="Normal 5 3 3 2 2 2 3 2" xfId="18198" xr:uid="{00000000-0005-0000-0000-00001A360000}"/>
    <cellStyle name="Normal 5 3 3 2 2 2 4" xfId="15458" xr:uid="{00000000-0005-0000-0000-00001B360000}"/>
    <cellStyle name="Normal 5 3 3 2 2 3" xfId="6220" xr:uid="{00000000-0005-0000-0000-00001C360000}"/>
    <cellStyle name="Normal 5 3 3 2 2 3 2" xfId="11236" xr:uid="{00000000-0005-0000-0000-00001D360000}"/>
    <cellStyle name="Normal 5 3 3 2 2 3 2 2" xfId="24262" xr:uid="{00000000-0005-0000-0000-00001E360000}"/>
    <cellStyle name="Normal 5 3 3 2 2 3 3" xfId="19255" xr:uid="{00000000-0005-0000-0000-00001F360000}"/>
    <cellStyle name="Normal 5 3 3 2 2 4" xfId="9295" xr:uid="{00000000-0005-0000-0000-000020360000}"/>
    <cellStyle name="Normal 5 3 3 2 2 4 2" xfId="22322" xr:uid="{00000000-0005-0000-0000-000021360000}"/>
    <cellStyle name="Normal 5 3 3 2 2 5" xfId="12690" xr:uid="{00000000-0005-0000-0000-000022360000}"/>
    <cellStyle name="Normal 5 3 3 2 2 5 2" xfId="25707" xr:uid="{00000000-0005-0000-0000-000023360000}"/>
    <cellStyle name="Normal 5 3 3 2 2 6" xfId="7772" xr:uid="{00000000-0005-0000-0000-000024360000}"/>
    <cellStyle name="Normal 5 3 3 2 2 6 2" xfId="20804" xr:uid="{00000000-0005-0000-0000-000025360000}"/>
    <cellStyle name="Normal 5 3 3 2 2 7" xfId="4226" xr:uid="{00000000-0005-0000-0000-000026360000}"/>
    <cellStyle name="Normal 5 3 3 2 2 7 2" xfId="17315" xr:uid="{00000000-0005-0000-0000-000027360000}"/>
    <cellStyle name="Normal 5 3 3 2 2 8" xfId="14046" xr:uid="{00000000-0005-0000-0000-000028360000}"/>
    <cellStyle name="Normal 5 3 3 2 3" xfId="1052" xr:uid="{00000000-0005-0000-0000-000029360000}"/>
    <cellStyle name="Normal 5 3 3 2 3 2" xfId="2422" xr:uid="{00000000-0005-0000-0000-00002A360000}"/>
    <cellStyle name="Normal 5 3 3 2 3 2 2" xfId="10611" xr:uid="{00000000-0005-0000-0000-00002B360000}"/>
    <cellStyle name="Normal 5 3 3 2 3 2 2 2" xfId="23637" xr:uid="{00000000-0005-0000-0000-00002C360000}"/>
    <cellStyle name="Normal 5 3 3 2 3 2 3" xfId="5594" xr:uid="{00000000-0005-0000-0000-00002D360000}"/>
    <cellStyle name="Normal 5 3 3 2 3 2 3 2" xfId="18630" xr:uid="{00000000-0005-0000-0000-00002E360000}"/>
    <cellStyle name="Normal 5 3 3 2 3 2 4" xfId="15806" xr:uid="{00000000-0005-0000-0000-00002F360000}"/>
    <cellStyle name="Normal 5 3 3 2 3 3" xfId="6569" xr:uid="{00000000-0005-0000-0000-000030360000}"/>
    <cellStyle name="Normal 5 3 3 2 3 3 2" xfId="11584" xr:uid="{00000000-0005-0000-0000-000031360000}"/>
    <cellStyle name="Normal 5 3 3 2 3 3 2 2" xfId="24610" xr:uid="{00000000-0005-0000-0000-000032360000}"/>
    <cellStyle name="Normal 5 3 3 2 3 3 3" xfId="19603" xr:uid="{00000000-0005-0000-0000-000033360000}"/>
    <cellStyle name="Normal 5 3 3 2 3 4" xfId="9018" xr:uid="{00000000-0005-0000-0000-000034360000}"/>
    <cellStyle name="Normal 5 3 3 2 3 4 2" xfId="22045" xr:uid="{00000000-0005-0000-0000-000035360000}"/>
    <cellStyle name="Normal 5 3 3 2 3 5" xfId="13038" xr:uid="{00000000-0005-0000-0000-000036360000}"/>
    <cellStyle name="Normal 5 3 3 2 3 5 2" xfId="26055" xr:uid="{00000000-0005-0000-0000-000037360000}"/>
    <cellStyle name="Normal 5 3 3 2 3 6" xfId="8205" xr:uid="{00000000-0005-0000-0000-000038360000}"/>
    <cellStyle name="Normal 5 3 3 2 3 6 2" xfId="21236" xr:uid="{00000000-0005-0000-0000-000039360000}"/>
    <cellStyle name="Normal 5 3 3 2 3 7" xfId="3949" xr:uid="{00000000-0005-0000-0000-00003A360000}"/>
    <cellStyle name="Normal 5 3 3 2 3 7 2" xfId="17038" xr:uid="{00000000-0005-0000-0000-00003B360000}"/>
    <cellStyle name="Normal 5 3 3 2 3 8" xfId="14448" xr:uid="{00000000-0005-0000-0000-00003C360000}"/>
    <cellStyle name="Normal 5 3 3 2 4" xfId="1410" xr:uid="{00000000-0005-0000-0000-00003D360000}"/>
    <cellStyle name="Normal 5 3 3 2 4 2" xfId="2968" xr:uid="{00000000-0005-0000-0000-00003E360000}"/>
    <cellStyle name="Normal 5 3 3 2 4 2 2" xfId="12007" xr:uid="{00000000-0005-0000-0000-00003F360000}"/>
    <cellStyle name="Normal 5 3 3 2 4 2 2 2" xfId="25033" xr:uid="{00000000-0005-0000-0000-000040360000}"/>
    <cellStyle name="Normal 5 3 3 2 4 2 3" xfId="6992" xr:uid="{00000000-0005-0000-0000-000041360000}"/>
    <cellStyle name="Normal 5 3 3 2 4 2 3 2" xfId="20026" xr:uid="{00000000-0005-0000-0000-000042360000}"/>
    <cellStyle name="Normal 5 3 3 2 4 2 4" xfId="16229" xr:uid="{00000000-0005-0000-0000-000043360000}"/>
    <cellStyle name="Normal 5 3 3 2 4 3" xfId="13461" xr:uid="{00000000-0005-0000-0000-000044360000}"/>
    <cellStyle name="Normal 5 3 3 2 4 3 2" xfId="26478" xr:uid="{00000000-0005-0000-0000-000045360000}"/>
    <cellStyle name="Normal 5 3 3 2 4 4" xfId="9902" xr:uid="{00000000-0005-0000-0000-000046360000}"/>
    <cellStyle name="Normal 5 3 3 2 4 4 2" xfId="22928" xr:uid="{00000000-0005-0000-0000-000047360000}"/>
    <cellStyle name="Normal 5 3 3 2 4 5" xfId="4884" xr:uid="{00000000-0005-0000-0000-000048360000}"/>
    <cellStyle name="Normal 5 3 3 2 4 5 2" xfId="17921" xr:uid="{00000000-0005-0000-0000-000049360000}"/>
    <cellStyle name="Normal 5 3 3 2 4 6" xfId="14795" xr:uid="{00000000-0005-0000-0000-00004A360000}"/>
    <cellStyle name="Normal 5 3 3 2 5" xfId="1801" xr:uid="{00000000-0005-0000-0000-00004B360000}"/>
    <cellStyle name="Normal 5 3 3 2 5 2" xfId="10964" xr:uid="{00000000-0005-0000-0000-00004C360000}"/>
    <cellStyle name="Normal 5 3 3 2 5 2 2" xfId="23990" xr:uid="{00000000-0005-0000-0000-00004D360000}"/>
    <cellStyle name="Normal 5 3 3 2 5 3" xfId="5948" xr:uid="{00000000-0005-0000-0000-00004E360000}"/>
    <cellStyle name="Normal 5 3 3 2 5 3 2" xfId="18983" xr:uid="{00000000-0005-0000-0000-00004F360000}"/>
    <cellStyle name="Normal 5 3 3 2 5 4" xfId="15186" xr:uid="{00000000-0005-0000-0000-000050360000}"/>
    <cellStyle name="Normal 5 3 3 2 6" xfId="8525" xr:uid="{00000000-0005-0000-0000-000051360000}"/>
    <cellStyle name="Normal 5 3 3 2 6 2" xfId="21554" xr:uid="{00000000-0005-0000-0000-000052360000}"/>
    <cellStyle name="Normal 5 3 3 2 7" xfId="12418" xr:uid="{00000000-0005-0000-0000-000053360000}"/>
    <cellStyle name="Normal 5 3 3 2 7 2" xfId="25435" xr:uid="{00000000-0005-0000-0000-000054360000}"/>
    <cellStyle name="Normal 5 3 3 2 8" xfId="7495" xr:uid="{00000000-0005-0000-0000-000055360000}"/>
    <cellStyle name="Normal 5 3 3 2 8 2" xfId="20527" xr:uid="{00000000-0005-0000-0000-000056360000}"/>
    <cellStyle name="Normal 5 3 3 2 9" xfId="3447" xr:uid="{00000000-0005-0000-0000-000057360000}"/>
    <cellStyle name="Normal 5 3 3 2 9 2" xfId="16547" xr:uid="{00000000-0005-0000-0000-000058360000}"/>
    <cellStyle name="Normal 5 3 3 2_Degree data" xfId="2704" xr:uid="{00000000-0005-0000-0000-000059360000}"/>
    <cellStyle name="Normal 5 3 3 3" xfId="543" xr:uid="{00000000-0005-0000-0000-00005A360000}"/>
    <cellStyle name="Normal 5 3 3 3 2" xfId="952" xr:uid="{00000000-0005-0000-0000-00005B360000}"/>
    <cellStyle name="Normal 5 3 3 3 2 2" xfId="9802" xr:uid="{00000000-0005-0000-0000-00005C360000}"/>
    <cellStyle name="Normal 5 3 3 3 2 2 2" xfId="22828" xr:uid="{00000000-0005-0000-0000-00005D360000}"/>
    <cellStyle name="Normal 5 3 3 3 2 3" xfId="4784" xr:uid="{00000000-0005-0000-0000-00005E360000}"/>
    <cellStyle name="Normal 5 3 3 3 2 3 2" xfId="17821" xr:uid="{00000000-0005-0000-0000-00005F360000}"/>
    <cellStyle name="Normal 5 3 3 3 2 4" xfId="14348" xr:uid="{00000000-0005-0000-0000-000060360000}"/>
    <cellStyle name="Normal 5 3 3 3 3" xfId="2072" xr:uid="{00000000-0005-0000-0000-000061360000}"/>
    <cellStyle name="Normal 5 3 3 3 3 2" xfId="11235" xr:uid="{00000000-0005-0000-0000-000062360000}"/>
    <cellStyle name="Normal 5 3 3 3 3 2 2" xfId="24261" xr:uid="{00000000-0005-0000-0000-000063360000}"/>
    <cellStyle name="Normal 5 3 3 3 3 3" xfId="6219" xr:uid="{00000000-0005-0000-0000-000064360000}"/>
    <cellStyle name="Normal 5 3 3 3 3 3 2" xfId="19254" xr:uid="{00000000-0005-0000-0000-000065360000}"/>
    <cellStyle name="Normal 5 3 3 3 3 4" xfId="15457" xr:uid="{00000000-0005-0000-0000-000066360000}"/>
    <cellStyle name="Normal 5 3 3 3 4" xfId="8918" xr:uid="{00000000-0005-0000-0000-000067360000}"/>
    <cellStyle name="Normal 5 3 3 3 4 2" xfId="21945" xr:uid="{00000000-0005-0000-0000-000068360000}"/>
    <cellStyle name="Normal 5 3 3 3 5" xfId="12689" xr:uid="{00000000-0005-0000-0000-000069360000}"/>
    <cellStyle name="Normal 5 3 3 3 5 2" xfId="25706" xr:uid="{00000000-0005-0000-0000-00006A360000}"/>
    <cellStyle name="Normal 5 3 3 3 6" xfId="7395" xr:uid="{00000000-0005-0000-0000-00006B360000}"/>
    <cellStyle name="Normal 5 3 3 3 6 2" xfId="20427" xr:uid="{00000000-0005-0000-0000-00006C360000}"/>
    <cellStyle name="Normal 5 3 3 3 7" xfId="3849" xr:uid="{00000000-0005-0000-0000-00006D360000}"/>
    <cellStyle name="Normal 5 3 3 3 7 2" xfId="16938" xr:uid="{00000000-0005-0000-0000-00006E360000}"/>
    <cellStyle name="Normal 5 3 3 3 8" xfId="13946" xr:uid="{00000000-0005-0000-0000-00006F360000}"/>
    <cellStyle name="Normal 5 3 3 4" xfId="806" xr:uid="{00000000-0005-0000-0000-000070360000}"/>
    <cellStyle name="Normal 5 3 3 4 2" xfId="2421" xr:uid="{00000000-0005-0000-0000-000071360000}"/>
    <cellStyle name="Normal 5 3 3 4 2 2" xfId="10178" xr:uid="{00000000-0005-0000-0000-000072360000}"/>
    <cellStyle name="Normal 5 3 3 4 2 2 2" xfId="23204" xr:uid="{00000000-0005-0000-0000-000073360000}"/>
    <cellStyle name="Normal 5 3 3 4 2 3" xfId="5160" xr:uid="{00000000-0005-0000-0000-000074360000}"/>
    <cellStyle name="Normal 5 3 3 4 2 3 2" xfId="18197" xr:uid="{00000000-0005-0000-0000-000075360000}"/>
    <cellStyle name="Normal 5 3 3 4 2 4" xfId="15805" xr:uid="{00000000-0005-0000-0000-000076360000}"/>
    <cellStyle name="Normal 5 3 3 4 3" xfId="6568" xr:uid="{00000000-0005-0000-0000-000077360000}"/>
    <cellStyle name="Normal 5 3 3 4 3 2" xfId="11583" xr:uid="{00000000-0005-0000-0000-000078360000}"/>
    <cellStyle name="Normal 5 3 3 4 3 2 2" xfId="24609" xr:uid="{00000000-0005-0000-0000-000079360000}"/>
    <cellStyle name="Normal 5 3 3 4 3 3" xfId="19602" xr:uid="{00000000-0005-0000-0000-00007A360000}"/>
    <cellStyle name="Normal 5 3 3 4 4" xfId="9294" xr:uid="{00000000-0005-0000-0000-00007B360000}"/>
    <cellStyle name="Normal 5 3 3 4 4 2" xfId="22321" xr:uid="{00000000-0005-0000-0000-00007C360000}"/>
    <cellStyle name="Normal 5 3 3 4 5" xfId="13037" xr:uid="{00000000-0005-0000-0000-00007D360000}"/>
    <cellStyle name="Normal 5 3 3 4 5 2" xfId="26054" xr:uid="{00000000-0005-0000-0000-00007E360000}"/>
    <cellStyle name="Normal 5 3 3 4 6" xfId="7771" xr:uid="{00000000-0005-0000-0000-00007F360000}"/>
    <cellStyle name="Normal 5 3 3 4 6 2" xfId="20803" xr:uid="{00000000-0005-0000-0000-000080360000}"/>
    <cellStyle name="Normal 5 3 3 4 7" xfId="4225" xr:uid="{00000000-0005-0000-0000-000081360000}"/>
    <cellStyle name="Normal 5 3 3 4 7 2" xfId="17314" xr:uid="{00000000-0005-0000-0000-000082360000}"/>
    <cellStyle name="Normal 5 3 3 4 8" xfId="14203" xr:uid="{00000000-0005-0000-0000-000083360000}"/>
    <cellStyle name="Normal 5 3 3 5" xfId="1308" xr:uid="{00000000-0005-0000-0000-000084360000}"/>
    <cellStyle name="Normal 5 3 3 5 2" xfId="2866" xr:uid="{00000000-0005-0000-0000-000085360000}"/>
    <cellStyle name="Normal 5 3 3 5 2 2" xfId="10511" xr:uid="{00000000-0005-0000-0000-000086360000}"/>
    <cellStyle name="Normal 5 3 3 5 2 2 2" xfId="23537" xr:uid="{00000000-0005-0000-0000-000087360000}"/>
    <cellStyle name="Normal 5 3 3 5 2 3" xfId="5494" xr:uid="{00000000-0005-0000-0000-000088360000}"/>
    <cellStyle name="Normal 5 3 3 5 2 3 2" xfId="18530" xr:uid="{00000000-0005-0000-0000-000089360000}"/>
    <cellStyle name="Normal 5 3 3 5 2 4" xfId="16129" xr:uid="{00000000-0005-0000-0000-00008A360000}"/>
    <cellStyle name="Normal 5 3 3 5 3" xfId="6892" xr:uid="{00000000-0005-0000-0000-00008B360000}"/>
    <cellStyle name="Normal 5 3 3 5 3 2" xfId="11907" xr:uid="{00000000-0005-0000-0000-00008C360000}"/>
    <cellStyle name="Normal 5 3 3 5 3 2 2" xfId="24933" xr:uid="{00000000-0005-0000-0000-00008D360000}"/>
    <cellStyle name="Normal 5 3 3 5 3 3" xfId="19926" xr:uid="{00000000-0005-0000-0000-00008E360000}"/>
    <cellStyle name="Normal 5 3 3 5 4" xfId="8699" xr:uid="{00000000-0005-0000-0000-00008F360000}"/>
    <cellStyle name="Normal 5 3 3 5 4 2" xfId="21728" xr:uid="{00000000-0005-0000-0000-000090360000}"/>
    <cellStyle name="Normal 5 3 3 5 5" xfId="13361" xr:uid="{00000000-0005-0000-0000-000091360000}"/>
    <cellStyle name="Normal 5 3 3 5 5 2" xfId="26378" xr:uid="{00000000-0005-0000-0000-000092360000}"/>
    <cellStyle name="Normal 5 3 3 5 6" xfId="8105" xr:uid="{00000000-0005-0000-0000-000093360000}"/>
    <cellStyle name="Normal 5 3 3 5 6 2" xfId="21136" xr:uid="{00000000-0005-0000-0000-000094360000}"/>
    <cellStyle name="Normal 5 3 3 5 7" xfId="3629" xr:uid="{00000000-0005-0000-0000-000095360000}"/>
    <cellStyle name="Normal 5 3 3 5 7 2" xfId="16721" xr:uid="{00000000-0005-0000-0000-000096360000}"/>
    <cellStyle name="Normal 5 3 3 5 8" xfId="14695" xr:uid="{00000000-0005-0000-0000-000097360000}"/>
    <cellStyle name="Normal 5 3 3 6" xfId="1701" xr:uid="{00000000-0005-0000-0000-000098360000}"/>
    <cellStyle name="Normal 5 3 3 6 2" xfId="9585" xr:uid="{00000000-0005-0000-0000-000099360000}"/>
    <cellStyle name="Normal 5 3 3 6 2 2" xfId="22611" xr:uid="{00000000-0005-0000-0000-00009A360000}"/>
    <cellStyle name="Normal 5 3 3 6 3" xfId="4567" xr:uid="{00000000-0005-0000-0000-00009B360000}"/>
    <cellStyle name="Normal 5 3 3 6 3 2" xfId="17604" xr:uid="{00000000-0005-0000-0000-00009C360000}"/>
    <cellStyle name="Normal 5 3 3 6 4" xfId="15086" xr:uid="{00000000-0005-0000-0000-00009D360000}"/>
    <cellStyle name="Normal 5 3 3 7" xfId="5848" xr:uid="{00000000-0005-0000-0000-00009E360000}"/>
    <cellStyle name="Normal 5 3 3 7 2" xfId="10864" xr:uid="{00000000-0005-0000-0000-00009F360000}"/>
    <cellStyle name="Normal 5 3 3 7 2 2" xfId="23890" xr:uid="{00000000-0005-0000-0000-0000A0360000}"/>
    <cellStyle name="Normal 5 3 3 7 3" xfId="18883" xr:uid="{00000000-0005-0000-0000-0000A1360000}"/>
    <cellStyle name="Normal 5 3 3 8" xfId="8425" xr:uid="{00000000-0005-0000-0000-0000A2360000}"/>
    <cellStyle name="Normal 5 3 3 8 2" xfId="21454" xr:uid="{00000000-0005-0000-0000-0000A3360000}"/>
    <cellStyle name="Normal 5 3 3 9" xfId="12318" xr:uid="{00000000-0005-0000-0000-0000A4360000}"/>
    <cellStyle name="Normal 5 3 3 9 2" xfId="25335" xr:uid="{00000000-0005-0000-0000-0000A5360000}"/>
    <cellStyle name="Normal 5 3 3_Degree data" xfId="2686" xr:uid="{00000000-0005-0000-0000-0000A6360000}"/>
    <cellStyle name="Normal 5 3 4" xfId="236" xr:uid="{00000000-0005-0000-0000-0000A7360000}"/>
    <cellStyle name="Normal 5 3 4 10" xfId="7205" xr:uid="{00000000-0005-0000-0000-0000A8360000}"/>
    <cellStyle name="Normal 5 3 4 10 2" xfId="20237" xr:uid="{00000000-0005-0000-0000-0000A9360000}"/>
    <cellStyle name="Normal 5 3 4 11" xfId="3269" xr:uid="{00000000-0005-0000-0000-0000AA360000}"/>
    <cellStyle name="Normal 5 3 4 11 2" xfId="16369" xr:uid="{00000000-0005-0000-0000-0000AB360000}"/>
    <cellStyle name="Normal 5 3 4 12" xfId="13657" xr:uid="{00000000-0005-0000-0000-0000AC360000}"/>
    <cellStyle name="Normal 5 3 4 2" xfId="313" xr:uid="{00000000-0005-0000-0000-0000AD360000}"/>
    <cellStyle name="Normal 5 3 4 2 10" xfId="13723" xr:uid="{00000000-0005-0000-0000-0000AE360000}"/>
    <cellStyle name="Normal 5 3 4 2 2" xfId="670" xr:uid="{00000000-0005-0000-0000-0000AF360000}"/>
    <cellStyle name="Normal 5 3 4 2 2 2" xfId="2075" xr:uid="{00000000-0005-0000-0000-0000B0360000}"/>
    <cellStyle name="Normal 5 3 4 2 2 2 2" xfId="10181" xr:uid="{00000000-0005-0000-0000-0000B1360000}"/>
    <cellStyle name="Normal 5 3 4 2 2 2 2 2" xfId="23207" xr:uid="{00000000-0005-0000-0000-0000B2360000}"/>
    <cellStyle name="Normal 5 3 4 2 2 2 3" xfId="5163" xr:uid="{00000000-0005-0000-0000-0000B3360000}"/>
    <cellStyle name="Normal 5 3 4 2 2 2 3 2" xfId="18200" xr:uid="{00000000-0005-0000-0000-0000B4360000}"/>
    <cellStyle name="Normal 5 3 4 2 2 2 4" xfId="15460" xr:uid="{00000000-0005-0000-0000-0000B5360000}"/>
    <cellStyle name="Normal 5 3 4 2 2 3" xfId="6222" xr:uid="{00000000-0005-0000-0000-0000B6360000}"/>
    <cellStyle name="Normal 5 3 4 2 2 3 2" xfId="11238" xr:uid="{00000000-0005-0000-0000-0000B7360000}"/>
    <cellStyle name="Normal 5 3 4 2 2 3 2 2" xfId="24264" xr:uid="{00000000-0005-0000-0000-0000B8360000}"/>
    <cellStyle name="Normal 5 3 4 2 2 3 3" xfId="19257" xr:uid="{00000000-0005-0000-0000-0000B9360000}"/>
    <cellStyle name="Normal 5 3 4 2 2 4" xfId="9297" xr:uid="{00000000-0005-0000-0000-0000BA360000}"/>
    <cellStyle name="Normal 5 3 4 2 2 4 2" xfId="22324" xr:uid="{00000000-0005-0000-0000-0000BB360000}"/>
    <cellStyle name="Normal 5 3 4 2 2 5" xfId="12692" xr:uid="{00000000-0005-0000-0000-0000BC360000}"/>
    <cellStyle name="Normal 5 3 4 2 2 5 2" xfId="25709" xr:uid="{00000000-0005-0000-0000-0000BD360000}"/>
    <cellStyle name="Normal 5 3 4 2 2 6" xfId="7774" xr:uid="{00000000-0005-0000-0000-0000BE360000}"/>
    <cellStyle name="Normal 5 3 4 2 2 6 2" xfId="20806" xr:uid="{00000000-0005-0000-0000-0000BF360000}"/>
    <cellStyle name="Normal 5 3 4 2 2 7" xfId="4228" xr:uid="{00000000-0005-0000-0000-0000C0360000}"/>
    <cellStyle name="Normal 5 3 4 2 2 7 2" xfId="17317" xr:uid="{00000000-0005-0000-0000-0000C1360000}"/>
    <cellStyle name="Normal 5 3 4 2 2 8" xfId="14073" xr:uid="{00000000-0005-0000-0000-0000C2360000}"/>
    <cellStyle name="Normal 5 3 4 2 3" xfId="1079" xr:uid="{00000000-0005-0000-0000-0000C3360000}"/>
    <cellStyle name="Normal 5 3 4 2 3 2" xfId="2424" xr:uid="{00000000-0005-0000-0000-0000C4360000}"/>
    <cellStyle name="Normal 5 3 4 2 3 2 2" xfId="10638" xr:uid="{00000000-0005-0000-0000-0000C5360000}"/>
    <cellStyle name="Normal 5 3 4 2 3 2 2 2" xfId="23664" xr:uid="{00000000-0005-0000-0000-0000C6360000}"/>
    <cellStyle name="Normal 5 3 4 2 3 2 3" xfId="5621" xr:uid="{00000000-0005-0000-0000-0000C7360000}"/>
    <cellStyle name="Normal 5 3 4 2 3 2 3 2" xfId="18657" xr:uid="{00000000-0005-0000-0000-0000C8360000}"/>
    <cellStyle name="Normal 5 3 4 2 3 2 4" xfId="15808" xr:uid="{00000000-0005-0000-0000-0000C9360000}"/>
    <cellStyle name="Normal 5 3 4 2 3 3" xfId="6571" xr:uid="{00000000-0005-0000-0000-0000CA360000}"/>
    <cellStyle name="Normal 5 3 4 2 3 3 2" xfId="11586" xr:uid="{00000000-0005-0000-0000-0000CB360000}"/>
    <cellStyle name="Normal 5 3 4 2 3 3 2 2" xfId="24612" xr:uid="{00000000-0005-0000-0000-0000CC360000}"/>
    <cellStyle name="Normal 5 3 4 2 3 3 3" xfId="19605" xr:uid="{00000000-0005-0000-0000-0000CD360000}"/>
    <cellStyle name="Normal 5 3 4 2 3 4" xfId="9045" xr:uid="{00000000-0005-0000-0000-0000CE360000}"/>
    <cellStyle name="Normal 5 3 4 2 3 4 2" xfId="22072" xr:uid="{00000000-0005-0000-0000-0000CF360000}"/>
    <cellStyle name="Normal 5 3 4 2 3 5" xfId="13040" xr:uid="{00000000-0005-0000-0000-0000D0360000}"/>
    <cellStyle name="Normal 5 3 4 2 3 5 2" xfId="26057" xr:uid="{00000000-0005-0000-0000-0000D1360000}"/>
    <cellStyle name="Normal 5 3 4 2 3 6" xfId="8232" xr:uid="{00000000-0005-0000-0000-0000D2360000}"/>
    <cellStyle name="Normal 5 3 4 2 3 6 2" xfId="21263" xr:uid="{00000000-0005-0000-0000-0000D3360000}"/>
    <cellStyle name="Normal 5 3 4 2 3 7" xfId="3976" xr:uid="{00000000-0005-0000-0000-0000D4360000}"/>
    <cellStyle name="Normal 5 3 4 2 3 7 2" xfId="17065" xr:uid="{00000000-0005-0000-0000-0000D5360000}"/>
    <cellStyle name="Normal 5 3 4 2 3 8" xfId="14475" xr:uid="{00000000-0005-0000-0000-0000D6360000}"/>
    <cellStyle name="Normal 5 3 4 2 4" xfId="1437" xr:uid="{00000000-0005-0000-0000-0000D7360000}"/>
    <cellStyle name="Normal 5 3 4 2 4 2" xfId="2996" xr:uid="{00000000-0005-0000-0000-0000D8360000}"/>
    <cellStyle name="Normal 5 3 4 2 4 2 2" xfId="12034" xr:uid="{00000000-0005-0000-0000-0000D9360000}"/>
    <cellStyle name="Normal 5 3 4 2 4 2 2 2" xfId="25060" xr:uid="{00000000-0005-0000-0000-0000DA360000}"/>
    <cellStyle name="Normal 5 3 4 2 4 2 3" xfId="7019" xr:uid="{00000000-0005-0000-0000-0000DB360000}"/>
    <cellStyle name="Normal 5 3 4 2 4 2 3 2" xfId="20053" xr:uid="{00000000-0005-0000-0000-0000DC360000}"/>
    <cellStyle name="Normal 5 3 4 2 4 2 4" xfId="16256" xr:uid="{00000000-0005-0000-0000-0000DD360000}"/>
    <cellStyle name="Normal 5 3 4 2 4 3" xfId="13488" xr:uid="{00000000-0005-0000-0000-0000DE360000}"/>
    <cellStyle name="Normal 5 3 4 2 4 3 2" xfId="26505" xr:uid="{00000000-0005-0000-0000-0000DF360000}"/>
    <cellStyle name="Normal 5 3 4 2 4 4" xfId="9929" xr:uid="{00000000-0005-0000-0000-0000E0360000}"/>
    <cellStyle name="Normal 5 3 4 2 4 4 2" xfId="22955" xr:uid="{00000000-0005-0000-0000-0000E1360000}"/>
    <cellStyle name="Normal 5 3 4 2 4 5" xfId="4911" xr:uid="{00000000-0005-0000-0000-0000E2360000}"/>
    <cellStyle name="Normal 5 3 4 2 4 5 2" xfId="17948" xr:uid="{00000000-0005-0000-0000-0000E3360000}"/>
    <cellStyle name="Normal 5 3 4 2 4 6" xfId="14822" xr:uid="{00000000-0005-0000-0000-0000E4360000}"/>
    <cellStyle name="Normal 5 3 4 2 5" xfId="1828" xr:uid="{00000000-0005-0000-0000-0000E5360000}"/>
    <cellStyle name="Normal 5 3 4 2 5 2" xfId="10991" xr:uid="{00000000-0005-0000-0000-0000E6360000}"/>
    <cellStyle name="Normal 5 3 4 2 5 2 2" xfId="24017" xr:uid="{00000000-0005-0000-0000-0000E7360000}"/>
    <cellStyle name="Normal 5 3 4 2 5 3" xfId="5975" xr:uid="{00000000-0005-0000-0000-0000E8360000}"/>
    <cellStyle name="Normal 5 3 4 2 5 3 2" xfId="19010" xr:uid="{00000000-0005-0000-0000-0000E9360000}"/>
    <cellStyle name="Normal 5 3 4 2 5 4" xfId="15213" xr:uid="{00000000-0005-0000-0000-0000EA360000}"/>
    <cellStyle name="Normal 5 3 4 2 6" xfId="8552" xr:uid="{00000000-0005-0000-0000-0000EB360000}"/>
    <cellStyle name="Normal 5 3 4 2 6 2" xfId="21581" xr:uid="{00000000-0005-0000-0000-0000EC360000}"/>
    <cellStyle name="Normal 5 3 4 2 7" xfId="12445" xr:uid="{00000000-0005-0000-0000-0000ED360000}"/>
    <cellStyle name="Normal 5 3 4 2 7 2" xfId="25462" xr:uid="{00000000-0005-0000-0000-0000EE360000}"/>
    <cellStyle name="Normal 5 3 4 2 8" xfId="7522" xr:uid="{00000000-0005-0000-0000-0000EF360000}"/>
    <cellStyle name="Normal 5 3 4 2 8 2" xfId="20554" xr:uid="{00000000-0005-0000-0000-0000F0360000}"/>
    <cellStyle name="Normal 5 3 4 2 9" xfId="3474" xr:uid="{00000000-0005-0000-0000-0000F1360000}"/>
    <cellStyle name="Normal 5 3 4 2 9 2" xfId="16574" xr:uid="{00000000-0005-0000-0000-0000F2360000}"/>
    <cellStyle name="Normal 5 3 4 2_Degree data" xfId="2774" xr:uid="{00000000-0005-0000-0000-0000F3360000}"/>
    <cellStyle name="Normal 5 3 4 3" xfId="465" xr:uid="{00000000-0005-0000-0000-0000F4360000}"/>
    <cellStyle name="Normal 5 3 4 3 2" xfId="2074" xr:uid="{00000000-0005-0000-0000-0000F5360000}"/>
    <cellStyle name="Normal 5 3 4 3 2 2" xfId="9724" xr:uid="{00000000-0005-0000-0000-0000F6360000}"/>
    <cellStyle name="Normal 5 3 4 3 2 2 2" xfId="22750" xr:uid="{00000000-0005-0000-0000-0000F7360000}"/>
    <cellStyle name="Normal 5 3 4 3 2 3" xfId="4706" xr:uid="{00000000-0005-0000-0000-0000F8360000}"/>
    <cellStyle name="Normal 5 3 4 3 2 3 2" xfId="17743" xr:uid="{00000000-0005-0000-0000-0000F9360000}"/>
    <cellStyle name="Normal 5 3 4 3 2 4" xfId="15459" xr:uid="{00000000-0005-0000-0000-0000FA360000}"/>
    <cellStyle name="Normal 5 3 4 3 3" xfId="6221" xr:uid="{00000000-0005-0000-0000-0000FB360000}"/>
    <cellStyle name="Normal 5 3 4 3 3 2" xfId="11237" xr:uid="{00000000-0005-0000-0000-0000FC360000}"/>
    <cellStyle name="Normal 5 3 4 3 3 2 2" xfId="24263" xr:uid="{00000000-0005-0000-0000-0000FD360000}"/>
    <cellStyle name="Normal 5 3 4 3 3 3" xfId="19256" xr:uid="{00000000-0005-0000-0000-0000FE360000}"/>
    <cellStyle name="Normal 5 3 4 3 4" xfId="8840" xr:uid="{00000000-0005-0000-0000-0000FF360000}"/>
    <cellStyle name="Normal 5 3 4 3 4 2" xfId="21867" xr:uid="{00000000-0005-0000-0000-000000370000}"/>
    <cellStyle name="Normal 5 3 4 3 5" xfId="12691" xr:uid="{00000000-0005-0000-0000-000001370000}"/>
    <cellStyle name="Normal 5 3 4 3 5 2" xfId="25708" xr:uid="{00000000-0005-0000-0000-000002370000}"/>
    <cellStyle name="Normal 5 3 4 3 6" xfId="7317" xr:uid="{00000000-0005-0000-0000-000003370000}"/>
    <cellStyle name="Normal 5 3 4 3 6 2" xfId="20349" xr:uid="{00000000-0005-0000-0000-000004370000}"/>
    <cellStyle name="Normal 5 3 4 3 7" xfId="3771" xr:uid="{00000000-0005-0000-0000-000005370000}"/>
    <cellStyle name="Normal 5 3 4 3 7 2" xfId="16860" xr:uid="{00000000-0005-0000-0000-000006370000}"/>
    <cellStyle name="Normal 5 3 4 3 8" xfId="13868" xr:uid="{00000000-0005-0000-0000-000007370000}"/>
    <cellStyle name="Normal 5 3 4 4" xfId="874" xr:uid="{00000000-0005-0000-0000-000008370000}"/>
    <cellStyle name="Normal 5 3 4 4 2" xfId="2423" xr:uid="{00000000-0005-0000-0000-000009370000}"/>
    <cellStyle name="Normal 5 3 4 4 2 2" xfId="10180" xr:uid="{00000000-0005-0000-0000-00000A370000}"/>
    <cellStyle name="Normal 5 3 4 4 2 2 2" xfId="23206" xr:uid="{00000000-0005-0000-0000-00000B370000}"/>
    <cellStyle name="Normal 5 3 4 4 2 3" xfId="5162" xr:uid="{00000000-0005-0000-0000-00000C370000}"/>
    <cellStyle name="Normal 5 3 4 4 2 3 2" xfId="18199" xr:uid="{00000000-0005-0000-0000-00000D370000}"/>
    <cellStyle name="Normal 5 3 4 4 2 4" xfId="15807" xr:uid="{00000000-0005-0000-0000-00000E370000}"/>
    <cellStyle name="Normal 5 3 4 4 3" xfId="6570" xr:uid="{00000000-0005-0000-0000-00000F370000}"/>
    <cellStyle name="Normal 5 3 4 4 3 2" xfId="11585" xr:uid="{00000000-0005-0000-0000-000010370000}"/>
    <cellStyle name="Normal 5 3 4 4 3 2 2" xfId="24611" xr:uid="{00000000-0005-0000-0000-000011370000}"/>
    <cellStyle name="Normal 5 3 4 4 3 3" xfId="19604" xr:uid="{00000000-0005-0000-0000-000012370000}"/>
    <cellStyle name="Normal 5 3 4 4 4" xfId="9296" xr:uid="{00000000-0005-0000-0000-000013370000}"/>
    <cellStyle name="Normal 5 3 4 4 4 2" xfId="22323" xr:uid="{00000000-0005-0000-0000-000014370000}"/>
    <cellStyle name="Normal 5 3 4 4 5" xfId="13039" xr:uid="{00000000-0005-0000-0000-000015370000}"/>
    <cellStyle name="Normal 5 3 4 4 5 2" xfId="26056" xr:uid="{00000000-0005-0000-0000-000016370000}"/>
    <cellStyle name="Normal 5 3 4 4 6" xfId="7773" xr:uid="{00000000-0005-0000-0000-000017370000}"/>
    <cellStyle name="Normal 5 3 4 4 6 2" xfId="20805" xr:uid="{00000000-0005-0000-0000-000018370000}"/>
    <cellStyle name="Normal 5 3 4 4 7" xfId="4227" xr:uid="{00000000-0005-0000-0000-000019370000}"/>
    <cellStyle name="Normal 5 3 4 4 7 2" xfId="17316" xr:uid="{00000000-0005-0000-0000-00001A370000}"/>
    <cellStyle name="Normal 5 3 4 4 8" xfId="14270" xr:uid="{00000000-0005-0000-0000-00001B370000}"/>
    <cellStyle name="Normal 5 3 4 5" xfId="1226" xr:uid="{00000000-0005-0000-0000-00001C370000}"/>
    <cellStyle name="Normal 5 3 4 5 2" xfId="2782" xr:uid="{00000000-0005-0000-0000-00001D370000}"/>
    <cellStyle name="Normal 5 3 4 5 2 2" xfId="10433" xr:uid="{00000000-0005-0000-0000-00001E370000}"/>
    <cellStyle name="Normal 5 3 4 5 2 2 2" xfId="23459" xr:uid="{00000000-0005-0000-0000-00001F370000}"/>
    <cellStyle name="Normal 5 3 4 5 2 3" xfId="5416" xr:uid="{00000000-0005-0000-0000-000020370000}"/>
    <cellStyle name="Normal 5 3 4 5 2 3 2" xfId="18452" xr:uid="{00000000-0005-0000-0000-000021370000}"/>
    <cellStyle name="Normal 5 3 4 5 2 4" xfId="16051" xr:uid="{00000000-0005-0000-0000-000022370000}"/>
    <cellStyle name="Normal 5 3 4 5 3" xfId="6814" xr:uid="{00000000-0005-0000-0000-000023370000}"/>
    <cellStyle name="Normal 5 3 4 5 3 2" xfId="11829" xr:uid="{00000000-0005-0000-0000-000024370000}"/>
    <cellStyle name="Normal 5 3 4 5 3 2 2" xfId="24855" xr:uid="{00000000-0005-0000-0000-000025370000}"/>
    <cellStyle name="Normal 5 3 4 5 3 3" xfId="19848" xr:uid="{00000000-0005-0000-0000-000026370000}"/>
    <cellStyle name="Normal 5 3 4 5 4" xfId="8726" xr:uid="{00000000-0005-0000-0000-000027370000}"/>
    <cellStyle name="Normal 5 3 4 5 4 2" xfId="21755" xr:uid="{00000000-0005-0000-0000-000028370000}"/>
    <cellStyle name="Normal 5 3 4 5 5" xfId="13283" xr:uid="{00000000-0005-0000-0000-000029370000}"/>
    <cellStyle name="Normal 5 3 4 5 5 2" xfId="26300" xr:uid="{00000000-0005-0000-0000-00002A370000}"/>
    <cellStyle name="Normal 5 3 4 5 6" xfId="8027" xr:uid="{00000000-0005-0000-0000-00002B370000}"/>
    <cellStyle name="Normal 5 3 4 5 6 2" xfId="21058" xr:uid="{00000000-0005-0000-0000-00002C370000}"/>
    <cellStyle name="Normal 5 3 4 5 7" xfId="3656" xr:uid="{00000000-0005-0000-0000-00002D370000}"/>
    <cellStyle name="Normal 5 3 4 5 7 2" xfId="16748" xr:uid="{00000000-0005-0000-0000-00002E370000}"/>
    <cellStyle name="Normal 5 3 4 5 8" xfId="14617" xr:uid="{00000000-0005-0000-0000-00002F370000}"/>
    <cellStyle name="Normal 5 3 4 6" xfId="1623" xr:uid="{00000000-0005-0000-0000-000030370000}"/>
    <cellStyle name="Normal 5 3 4 6 2" xfId="9612" xr:uid="{00000000-0005-0000-0000-000031370000}"/>
    <cellStyle name="Normal 5 3 4 6 2 2" xfId="22638" xr:uid="{00000000-0005-0000-0000-000032370000}"/>
    <cellStyle name="Normal 5 3 4 6 3" xfId="4594" xr:uid="{00000000-0005-0000-0000-000033370000}"/>
    <cellStyle name="Normal 5 3 4 6 3 2" xfId="17631" xr:uid="{00000000-0005-0000-0000-000034370000}"/>
    <cellStyle name="Normal 5 3 4 6 4" xfId="15008" xr:uid="{00000000-0005-0000-0000-000035370000}"/>
    <cellStyle name="Normal 5 3 4 7" xfId="5770" xr:uid="{00000000-0005-0000-0000-000036370000}"/>
    <cellStyle name="Normal 5 3 4 7 2" xfId="10786" xr:uid="{00000000-0005-0000-0000-000037370000}"/>
    <cellStyle name="Normal 5 3 4 7 2 2" xfId="23812" xr:uid="{00000000-0005-0000-0000-000038370000}"/>
    <cellStyle name="Normal 5 3 4 7 3" xfId="18805" xr:uid="{00000000-0005-0000-0000-000039370000}"/>
    <cellStyle name="Normal 5 3 4 8" xfId="8347" xr:uid="{00000000-0005-0000-0000-00003A370000}"/>
    <cellStyle name="Normal 5 3 4 8 2" xfId="21376" xr:uid="{00000000-0005-0000-0000-00003B370000}"/>
    <cellStyle name="Normal 5 3 4 9" xfId="12240" xr:uid="{00000000-0005-0000-0000-00003C370000}"/>
    <cellStyle name="Normal 5 3 4 9 2" xfId="25257" xr:uid="{00000000-0005-0000-0000-00003D370000}"/>
    <cellStyle name="Normal 5 3 4_Degree data" xfId="2649" xr:uid="{00000000-0005-0000-0000-00003E370000}"/>
    <cellStyle name="Normal 5 3 5" xfId="262" xr:uid="{00000000-0005-0000-0000-00003F370000}"/>
    <cellStyle name="Normal 5 3 5 10" xfId="13680" xr:uid="{00000000-0005-0000-0000-000040370000}"/>
    <cellStyle name="Normal 5 3 5 2" xfId="565" xr:uid="{00000000-0005-0000-0000-000041370000}"/>
    <cellStyle name="Normal 5 3 5 2 2" xfId="2076" xr:uid="{00000000-0005-0000-0000-000042370000}"/>
    <cellStyle name="Normal 5 3 5 2 2 2" xfId="10182" xr:uid="{00000000-0005-0000-0000-000043370000}"/>
    <cellStyle name="Normal 5 3 5 2 2 2 2" xfId="23208" xr:uid="{00000000-0005-0000-0000-000044370000}"/>
    <cellStyle name="Normal 5 3 5 2 2 3" xfId="5164" xr:uid="{00000000-0005-0000-0000-000045370000}"/>
    <cellStyle name="Normal 5 3 5 2 2 3 2" xfId="18201" xr:uid="{00000000-0005-0000-0000-000046370000}"/>
    <cellStyle name="Normal 5 3 5 2 2 4" xfId="15461" xr:uid="{00000000-0005-0000-0000-000047370000}"/>
    <cellStyle name="Normal 5 3 5 2 3" xfId="6223" xr:uid="{00000000-0005-0000-0000-000048370000}"/>
    <cellStyle name="Normal 5 3 5 2 3 2" xfId="11239" xr:uid="{00000000-0005-0000-0000-000049370000}"/>
    <cellStyle name="Normal 5 3 5 2 3 2 2" xfId="24265" xr:uid="{00000000-0005-0000-0000-00004A370000}"/>
    <cellStyle name="Normal 5 3 5 2 3 3" xfId="19258" xr:uid="{00000000-0005-0000-0000-00004B370000}"/>
    <cellStyle name="Normal 5 3 5 2 4" xfId="9298" xr:uid="{00000000-0005-0000-0000-00004C370000}"/>
    <cellStyle name="Normal 5 3 5 2 4 2" xfId="22325" xr:uid="{00000000-0005-0000-0000-00004D370000}"/>
    <cellStyle name="Normal 5 3 5 2 5" xfId="12693" xr:uid="{00000000-0005-0000-0000-00004E370000}"/>
    <cellStyle name="Normal 5 3 5 2 5 2" xfId="25710" xr:uid="{00000000-0005-0000-0000-00004F370000}"/>
    <cellStyle name="Normal 5 3 5 2 6" xfId="7775" xr:uid="{00000000-0005-0000-0000-000050370000}"/>
    <cellStyle name="Normal 5 3 5 2 6 2" xfId="20807" xr:uid="{00000000-0005-0000-0000-000051370000}"/>
    <cellStyle name="Normal 5 3 5 2 7" xfId="4229" xr:uid="{00000000-0005-0000-0000-000052370000}"/>
    <cellStyle name="Normal 5 3 5 2 7 2" xfId="17318" xr:uid="{00000000-0005-0000-0000-000053370000}"/>
    <cellStyle name="Normal 5 3 5 2 8" xfId="13968" xr:uid="{00000000-0005-0000-0000-000054370000}"/>
    <cellStyle name="Normal 5 3 5 3" xfId="974" xr:uid="{00000000-0005-0000-0000-000055370000}"/>
    <cellStyle name="Normal 5 3 5 3 2" xfId="2425" xr:uid="{00000000-0005-0000-0000-000056370000}"/>
    <cellStyle name="Normal 5 3 5 3 2 2" xfId="10533" xr:uid="{00000000-0005-0000-0000-000057370000}"/>
    <cellStyle name="Normal 5 3 5 3 2 2 2" xfId="23559" xr:uid="{00000000-0005-0000-0000-000058370000}"/>
    <cellStyle name="Normal 5 3 5 3 2 3" xfId="5516" xr:uid="{00000000-0005-0000-0000-000059370000}"/>
    <cellStyle name="Normal 5 3 5 3 2 3 2" xfId="18552" xr:uid="{00000000-0005-0000-0000-00005A370000}"/>
    <cellStyle name="Normal 5 3 5 3 2 4" xfId="15809" xr:uid="{00000000-0005-0000-0000-00005B370000}"/>
    <cellStyle name="Normal 5 3 5 3 3" xfId="6572" xr:uid="{00000000-0005-0000-0000-00005C370000}"/>
    <cellStyle name="Normal 5 3 5 3 3 2" xfId="11587" xr:uid="{00000000-0005-0000-0000-00005D370000}"/>
    <cellStyle name="Normal 5 3 5 3 3 2 2" xfId="24613" xr:uid="{00000000-0005-0000-0000-00005E370000}"/>
    <cellStyle name="Normal 5 3 5 3 3 3" xfId="19606" xr:uid="{00000000-0005-0000-0000-00005F370000}"/>
    <cellStyle name="Normal 5 3 5 3 4" xfId="8940" xr:uid="{00000000-0005-0000-0000-000060370000}"/>
    <cellStyle name="Normal 5 3 5 3 4 2" xfId="21967" xr:uid="{00000000-0005-0000-0000-000061370000}"/>
    <cellStyle name="Normal 5 3 5 3 5" xfId="13041" xr:uid="{00000000-0005-0000-0000-000062370000}"/>
    <cellStyle name="Normal 5 3 5 3 5 2" xfId="26058" xr:uid="{00000000-0005-0000-0000-000063370000}"/>
    <cellStyle name="Normal 5 3 5 3 6" xfId="8127" xr:uid="{00000000-0005-0000-0000-000064370000}"/>
    <cellStyle name="Normal 5 3 5 3 6 2" xfId="21158" xr:uid="{00000000-0005-0000-0000-000065370000}"/>
    <cellStyle name="Normal 5 3 5 3 7" xfId="3871" xr:uid="{00000000-0005-0000-0000-000066370000}"/>
    <cellStyle name="Normal 5 3 5 3 7 2" xfId="16960" xr:uid="{00000000-0005-0000-0000-000067370000}"/>
    <cellStyle name="Normal 5 3 5 3 8" xfId="14370" xr:uid="{00000000-0005-0000-0000-000068370000}"/>
    <cellStyle name="Normal 5 3 5 4" xfId="1330" xr:uid="{00000000-0005-0000-0000-000069370000}"/>
    <cellStyle name="Normal 5 3 5 4 2" xfId="2888" xr:uid="{00000000-0005-0000-0000-00006A370000}"/>
    <cellStyle name="Normal 5 3 5 4 2 2" xfId="11929" xr:uid="{00000000-0005-0000-0000-00006B370000}"/>
    <cellStyle name="Normal 5 3 5 4 2 2 2" xfId="24955" xr:uid="{00000000-0005-0000-0000-00006C370000}"/>
    <cellStyle name="Normal 5 3 5 4 2 3" xfId="6914" xr:uid="{00000000-0005-0000-0000-00006D370000}"/>
    <cellStyle name="Normal 5 3 5 4 2 3 2" xfId="19948" xr:uid="{00000000-0005-0000-0000-00006E370000}"/>
    <cellStyle name="Normal 5 3 5 4 2 4" xfId="16151" xr:uid="{00000000-0005-0000-0000-00006F370000}"/>
    <cellStyle name="Normal 5 3 5 4 3" xfId="13383" xr:uid="{00000000-0005-0000-0000-000070370000}"/>
    <cellStyle name="Normal 5 3 5 4 3 2" xfId="26400" xr:uid="{00000000-0005-0000-0000-000071370000}"/>
    <cellStyle name="Normal 5 3 5 4 4" xfId="9824" xr:uid="{00000000-0005-0000-0000-000072370000}"/>
    <cellStyle name="Normal 5 3 5 4 4 2" xfId="22850" xr:uid="{00000000-0005-0000-0000-000073370000}"/>
    <cellStyle name="Normal 5 3 5 4 5" xfId="4806" xr:uid="{00000000-0005-0000-0000-000074370000}"/>
    <cellStyle name="Normal 5 3 5 4 5 2" xfId="17843" xr:uid="{00000000-0005-0000-0000-000075370000}"/>
    <cellStyle name="Normal 5 3 5 4 6" xfId="14717" xr:uid="{00000000-0005-0000-0000-000076370000}"/>
    <cellStyle name="Normal 5 3 5 5" xfId="1723" xr:uid="{00000000-0005-0000-0000-000077370000}"/>
    <cellStyle name="Normal 5 3 5 5 2" xfId="10886" xr:uid="{00000000-0005-0000-0000-000078370000}"/>
    <cellStyle name="Normal 5 3 5 5 2 2" xfId="23912" xr:uid="{00000000-0005-0000-0000-000079370000}"/>
    <cellStyle name="Normal 5 3 5 5 3" xfId="5870" xr:uid="{00000000-0005-0000-0000-00007A370000}"/>
    <cellStyle name="Normal 5 3 5 5 3 2" xfId="18905" xr:uid="{00000000-0005-0000-0000-00007B370000}"/>
    <cellStyle name="Normal 5 3 5 5 4" xfId="15108" xr:uid="{00000000-0005-0000-0000-00007C370000}"/>
    <cellStyle name="Normal 5 3 5 6" xfId="8447" xr:uid="{00000000-0005-0000-0000-00007D370000}"/>
    <cellStyle name="Normal 5 3 5 6 2" xfId="21476" xr:uid="{00000000-0005-0000-0000-00007E370000}"/>
    <cellStyle name="Normal 5 3 5 7" xfId="12340" xr:uid="{00000000-0005-0000-0000-00007F370000}"/>
    <cellStyle name="Normal 5 3 5 7 2" xfId="25357" xr:uid="{00000000-0005-0000-0000-000080370000}"/>
    <cellStyle name="Normal 5 3 5 8" xfId="7417" xr:uid="{00000000-0005-0000-0000-000081370000}"/>
    <cellStyle name="Normal 5 3 5 8 2" xfId="20449" xr:uid="{00000000-0005-0000-0000-000082370000}"/>
    <cellStyle name="Normal 5 3 5 9" xfId="3369" xr:uid="{00000000-0005-0000-0000-000083370000}"/>
    <cellStyle name="Normal 5 3 5 9 2" xfId="16469" xr:uid="{00000000-0005-0000-0000-000084370000}"/>
    <cellStyle name="Normal 5 3 5_Degree data" xfId="2736" xr:uid="{00000000-0005-0000-0000-000085370000}"/>
    <cellStyle name="Normal 5 3 6" xfId="418" xr:uid="{00000000-0005-0000-0000-000086370000}"/>
    <cellStyle name="Normal 5 3 6 10" xfId="13821" xr:uid="{00000000-0005-0000-0000-000087370000}"/>
    <cellStyle name="Normal 5 3 6 2" xfId="826" xr:uid="{00000000-0005-0000-0000-000088370000}"/>
    <cellStyle name="Normal 5 3 6 2 2" xfId="2077" xr:uid="{00000000-0005-0000-0000-000089370000}"/>
    <cellStyle name="Normal 5 3 6 2 2 2" xfId="10183" xr:uid="{00000000-0005-0000-0000-00008A370000}"/>
    <cellStyle name="Normal 5 3 6 2 2 2 2" xfId="23209" xr:uid="{00000000-0005-0000-0000-00008B370000}"/>
    <cellStyle name="Normal 5 3 6 2 2 3" xfId="5165" xr:uid="{00000000-0005-0000-0000-00008C370000}"/>
    <cellStyle name="Normal 5 3 6 2 2 3 2" xfId="18202" xr:uid="{00000000-0005-0000-0000-00008D370000}"/>
    <cellStyle name="Normal 5 3 6 2 2 4" xfId="15462" xr:uid="{00000000-0005-0000-0000-00008E370000}"/>
    <cellStyle name="Normal 5 3 6 2 3" xfId="6224" xr:uid="{00000000-0005-0000-0000-00008F370000}"/>
    <cellStyle name="Normal 5 3 6 2 3 2" xfId="11240" xr:uid="{00000000-0005-0000-0000-000090370000}"/>
    <cellStyle name="Normal 5 3 6 2 3 2 2" xfId="24266" xr:uid="{00000000-0005-0000-0000-000091370000}"/>
    <cellStyle name="Normal 5 3 6 2 3 3" xfId="19259" xr:uid="{00000000-0005-0000-0000-000092370000}"/>
    <cellStyle name="Normal 5 3 6 2 4" xfId="9299" xr:uid="{00000000-0005-0000-0000-000093370000}"/>
    <cellStyle name="Normal 5 3 6 2 4 2" xfId="22326" xr:uid="{00000000-0005-0000-0000-000094370000}"/>
    <cellStyle name="Normal 5 3 6 2 5" xfId="12694" xr:uid="{00000000-0005-0000-0000-000095370000}"/>
    <cellStyle name="Normal 5 3 6 2 5 2" xfId="25711" xr:uid="{00000000-0005-0000-0000-000096370000}"/>
    <cellStyle name="Normal 5 3 6 2 6" xfId="7776" xr:uid="{00000000-0005-0000-0000-000097370000}"/>
    <cellStyle name="Normal 5 3 6 2 6 2" xfId="20808" xr:uid="{00000000-0005-0000-0000-000098370000}"/>
    <cellStyle name="Normal 5 3 6 2 7" xfId="4230" xr:uid="{00000000-0005-0000-0000-000099370000}"/>
    <cellStyle name="Normal 5 3 6 2 7 2" xfId="17319" xr:uid="{00000000-0005-0000-0000-00009A370000}"/>
    <cellStyle name="Normal 5 3 6 2 8" xfId="14223" xr:uid="{00000000-0005-0000-0000-00009B370000}"/>
    <cellStyle name="Normal 5 3 6 3" xfId="1176" xr:uid="{00000000-0005-0000-0000-00009C370000}"/>
    <cellStyle name="Normal 5 3 6 3 2" xfId="2426" xr:uid="{00000000-0005-0000-0000-00009D370000}"/>
    <cellStyle name="Normal 5 3 6 3 2 2" xfId="10386" xr:uid="{00000000-0005-0000-0000-00009E370000}"/>
    <cellStyle name="Normal 5 3 6 3 2 2 2" xfId="23412" xr:uid="{00000000-0005-0000-0000-00009F370000}"/>
    <cellStyle name="Normal 5 3 6 3 2 3" xfId="5369" xr:uid="{00000000-0005-0000-0000-0000A0370000}"/>
    <cellStyle name="Normal 5 3 6 3 2 3 2" xfId="18405" xr:uid="{00000000-0005-0000-0000-0000A1370000}"/>
    <cellStyle name="Normal 5 3 6 3 2 4" xfId="15810" xr:uid="{00000000-0005-0000-0000-0000A2370000}"/>
    <cellStyle name="Normal 5 3 6 3 3" xfId="6573" xr:uid="{00000000-0005-0000-0000-0000A3370000}"/>
    <cellStyle name="Normal 5 3 6 3 3 2" xfId="11588" xr:uid="{00000000-0005-0000-0000-0000A4370000}"/>
    <cellStyle name="Normal 5 3 6 3 3 2 2" xfId="24614" xr:uid="{00000000-0005-0000-0000-0000A5370000}"/>
    <cellStyle name="Normal 5 3 6 3 3 3" xfId="19607" xr:uid="{00000000-0005-0000-0000-0000A6370000}"/>
    <cellStyle name="Normal 5 3 6 3 4" xfId="8613" xr:uid="{00000000-0005-0000-0000-0000A7370000}"/>
    <cellStyle name="Normal 5 3 6 3 4 2" xfId="21642" xr:uid="{00000000-0005-0000-0000-0000A8370000}"/>
    <cellStyle name="Normal 5 3 6 3 5" xfId="13042" xr:uid="{00000000-0005-0000-0000-0000A9370000}"/>
    <cellStyle name="Normal 5 3 6 3 5 2" xfId="26059" xr:uid="{00000000-0005-0000-0000-0000AA370000}"/>
    <cellStyle name="Normal 5 3 6 3 6" xfId="7980" xr:uid="{00000000-0005-0000-0000-0000AB370000}"/>
    <cellStyle name="Normal 5 3 6 3 6 2" xfId="21011" xr:uid="{00000000-0005-0000-0000-0000AC370000}"/>
    <cellStyle name="Normal 5 3 6 3 7" xfId="3535" xr:uid="{00000000-0005-0000-0000-0000AD370000}"/>
    <cellStyle name="Normal 5 3 6 3 7 2" xfId="16635" xr:uid="{00000000-0005-0000-0000-0000AE370000}"/>
    <cellStyle name="Normal 5 3 6 3 8" xfId="14570" xr:uid="{00000000-0005-0000-0000-0000AF370000}"/>
    <cellStyle name="Normal 5 3 6 4" xfId="2727" xr:uid="{00000000-0005-0000-0000-0000B0370000}"/>
    <cellStyle name="Normal 5 3 6 4 2" xfId="6767" xr:uid="{00000000-0005-0000-0000-0000B1370000}"/>
    <cellStyle name="Normal 5 3 6 4 2 2" xfId="11782" xr:uid="{00000000-0005-0000-0000-0000B2370000}"/>
    <cellStyle name="Normal 5 3 6 4 2 2 2" xfId="24808" xr:uid="{00000000-0005-0000-0000-0000B3370000}"/>
    <cellStyle name="Normal 5 3 6 4 2 3" xfId="19801" xr:uid="{00000000-0005-0000-0000-0000B4370000}"/>
    <cellStyle name="Normal 5 3 6 4 3" xfId="13236" xr:uid="{00000000-0005-0000-0000-0000B5370000}"/>
    <cellStyle name="Normal 5 3 6 4 3 2" xfId="26253" xr:uid="{00000000-0005-0000-0000-0000B6370000}"/>
    <cellStyle name="Normal 5 3 6 4 4" xfId="9677" xr:uid="{00000000-0005-0000-0000-0000B7370000}"/>
    <cellStyle name="Normal 5 3 6 4 4 2" xfId="22703" xr:uid="{00000000-0005-0000-0000-0000B8370000}"/>
    <cellStyle name="Normal 5 3 6 4 5" xfId="4659" xr:uid="{00000000-0005-0000-0000-0000B9370000}"/>
    <cellStyle name="Normal 5 3 6 4 5 2" xfId="17696" xr:uid="{00000000-0005-0000-0000-0000BA370000}"/>
    <cellStyle name="Normal 5 3 6 4 6" xfId="16004" xr:uid="{00000000-0005-0000-0000-0000BB370000}"/>
    <cellStyle name="Normal 5 3 6 5" xfId="1576" xr:uid="{00000000-0005-0000-0000-0000BC370000}"/>
    <cellStyle name="Normal 5 3 6 5 2" xfId="10737" xr:uid="{00000000-0005-0000-0000-0000BD370000}"/>
    <cellStyle name="Normal 5 3 6 5 2 2" xfId="23763" xr:uid="{00000000-0005-0000-0000-0000BE370000}"/>
    <cellStyle name="Normal 5 3 6 5 3" xfId="5721" xr:uid="{00000000-0005-0000-0000-0000BF370000}"/>
    <cellStyle name="Normal 5 3 6 5 3 2" xfId="18756" xr:uid="{00000000-0005-0000-0000-0000C0370000}"/>
    <cellStyle name="Normal 5 3 6 5 4" xfId="14961" xr:uid="{00000000-0005-0000-0000-0000C1370000}"/>
    <cellStyle name="Normal 5 3 6 6" xfId="8793" xr:uid="{00000000-0005-0000-0000-0000C2370000}"/>
    <cellStyle name="Normal 5 3 6 6 2" xfId="21820" xr:uid="{00000000-0005-0000-0000-0000C3370000}"/>
    <cellStyle name="Normal 5 3 6 7" xfId="12193" xr:uid="{00000000-0005-0000-0000-0000C4370000}"/>
    <cellStyle name="Normal 5 3 6 7 2" xfId="25210" xr:uid="{00000000-0005-0000-0000-0000C5370000}"/>
    <cellStyle name="Normal 5 3 6 8" xfId="7270" xr:uid="{00000000-0005-0000-0000-0000C6370000}"/>
    <cellStyle name="Normal 5 3 6 8 2" xfId="20302" xr:uid="{00000000-0005-0000-0000-0000C7370000}"/>
    <cellStyle name="Normal 5 3 6 9" xfId="3724" xr:uid="{00000000-0005-0000-0000-0000C8370000}"/>
    <cellStyle name="Normal 5 3 6 9 2" xfId="16813" xr:uid="{00000000-0005-0000-0000-0000C9370000}"/>
    <cellStyle name="Normal 5 3 6_Degree data" xfId="2699" xr:uid="{00000000-0005-0000-0000-0000CA370000}"/>
    <cellStyle name="Normal 5 3 7" xfId="752" xr:uid="{00000000-0005-0000-0000-0000CB370000}"/>
    <cellStyle name="Normal 5 3 7 2" xfId="2066" xr:uid="{00000000-0005-0000-0000-0000CC370000}"/>
    <cellStyle name="Normal 5 3 7 2 2" xfId="10172" xr:uid="{00000000-0005-0000-0000-0000CD370000}"/>
    <cellStyle name="Normal 5 3 7 2 2 2" xfId="23198" xr:uid="{00000000-0005-0000-0000-0000CE370000}"/>
    <cellStyle name="Normal 5 3 7 2 3" xfId="5154" xr:uid="{00000000-0005-0000-0000-0000CF370000}"/>
    <cellStyle name="Normal 5 3 7 2 3 2" xfId="18191" xr:uid="{00000000-0005-0000-0000-0000D0370000}"/>
    <cellStyle name="Normal 5 3 7 2 4" xfId="15451" xr:uid="{00000000-0005-0000-0000-0000D1370000}"/>
    <cellStyle name="Normal 5 3 7 3" xfId="6213" xr:uid="{00000000-0005-0000-0000-0000D2370000}"/>
    <cellStyle name="Normal 5 3 7 3 2" xfId="11229" xr:uid="{00000000-0005-0000-0000-0000D3370000}"/>
    <cellStyle name="Normal 5 3 7 3 2 2" xfId="24255" xr:uid="{00000000-0005-0000-0000-0000D4370000}"/>
    <cellStyle name="Normal 5 3 7 3 3" xfId="19248" xr:uid="{00000000-0005-0000-0000-0000D5370000}"/>
    <cellStyle name="Normal 5 3 7 4" xfId="9288" xr:uid="{00000000-0005-0000-0000-0000D6370000}"/>
    <cellStyle name="Normal 5 3 7 4 2" xfId="22315" xr:uid="{00000000-0005-0000-0000-0000D7370000}"/>
    <cellStyle name="Normal 5 3 7 5" xfId="12683" xr:uid="{00000000-0005-0000-0000-0000D8370000}"/>
    <cellStyle name="Normal 5 3 7 5 2" xfId="25700" xr:uid="{00000000-0005-0000-0000-0000D9370000}"/>
    <cellStyle name="Normal 5 3 7 6" xfId="7765" xr:uid="{00000000-0005-0000-0000-0000DA370000}"/>
    <cellStyle name="Normal 5 3 7 6 2" xfId="20797" xr:uid="{00000000-0005-0000-0000-0000DB370000}"/>
    <cellStyle name="Normal 5 3 7 7" xfId="4219" xr:uid="{00000000-0005-0000-0000-0000DC370000}"/>
    <cellStyle name="Normal 5 3 7 7 2" xfId="17308" xr:uid="{00000000-0005-0000-0000-0000DD370000}"/>
    <cellStyle name="Normal 5 3 7 8" xfId="14149" xr:uid="{00000000-0005-0000-0000-0000DE370000}"/>
    <cellStyle name="Normal 5 3 8" xfId="1156" xr:uid="{00000000-0005-0000-0000-0000DF370000}"/>
    <cellStyle name="Normal 5 3 8 2" xfId="2415" xr:uid="{00000000-0005-0000-0000-0000E0370000}"/>
    <cellStyle name="Normal 5 3 8 2 2" xfId="10366" xr:uid="{00000000-0005-0000-0000-0000E1370000}"/>
    <cellStyle name="Normal 5 3 8 2 2 2" xfId="23392" xr:uid="{00000000-0005-0000-0000-0000E2370000}"/>
    <cellStyle name="Normal 5 3 8 2 3" xfId="5349" xr:uid="{00000000-0005-0000-0000-0000E3370000}"/>
    <cellStyle name="Normal 5 3 8 2 3 2" xfId="18385" xr:uid="{00000000-0005-0000-0000-0000E4370000}"/>
    <cellStyle name="Normal 5 3 8 2 4" xfId="15799" xr:uid="{00000000-0005-0000-0000-0000E5370000}"/>
    <cellStyle name="Normal 5 3 8 3" xfId="6562" xr:uid="{00000000-0005-0000-0000-0000E6370000}"/>
    <cellStyle name="Normal 5 3 8 3 2" xfId="11577" xr:uid="{00000000-0005-0000-0000-0000E7370000}"/>
    <cellStyle name="Normal 5 3 8 3 2 2" xfId="24603" xr:uid="{00000000-0005-0000-0000-0000E8370000}"/>
    <cellStyle name="Normal 5 3 8 3 3" xfId="19596" xr:uid="{00000000-0005-0000-0000-0000E9370000}"/>
    <cellStyle name="Normal 5 3 8 4" xfId="8620" xr:uid="{00000000-0005-0000-0000-0000EA370000}"/>
    <cellStyle name="Normal 5 3 8 4 2" xfId="21649" xr:uid="{00000000-0005-0000-0000-0000EB370000}"/>
    <cellStyle name="Normal 5 3 8 5" xfId="13031" xr:uid="{00000000-0005-0000-0000-0000EC370000}"/>
    <cellStyle name="Normal 5 3 8 5 2" xfId="26048" xr:uid="{00000000-0005-0000-0000-0000ED370000}"/>
    <cellStyle name="Normal 5 3 8 6" xfId="7960" xr:uid="{00000000-0005-0000-0000-0000EE370000}"/>
    <cellStyle name="Normal 5 3 8 6 2" xfId="20991" xr:uid="{00000000-0005-0000-0000-0000EF370000}"/>
    <cellStyle name="Normal 5 3 8 7" xfId="3544" xr:uid="{00000000-0005-0000-0000-0000F0370000}"/>
    <cellStyle name="Normal 5 3 8 7 2" xfId="16642" xr:uid="{00000000-0005-0000-0000-0000F1370000}"/>
    <cellStyle name="Normal 5 3 8 8" xfId="14550" xr:uid="{00000000-0005-0000-0000-0000F2370000}"/>
    <cellStyle name="Normal 5 3 9" xfId="2701" xr:uid="{00000000-0005-0000-0000-0000F3370000}"/>
    <cellStyle name="Normal 5 3 9 2" xfId="6747" xr:uid="{00000000-0005-0000-0000-0000F4370000}"/>
    <cellStyle name="Normal 5 3 9 2 2" xfId="11762" xr:uid="{00000000-0005-0000-0000-0000F5370000}"/>
    <cellStyle name="Normal 5 3 9 2 2 2" xfId="24788" xr:uid="{00000000-0005-0000-0000-0000F6370000}"/>
    <cellStyle name="Normal 5 3 9 2 3" xfId="19781" xr:uid="{00000000-0005-0000-0000-0000F7370000}"/>
    <cellStyle name="Normal 5 3 9 3" xfId="13216" xr:uid="{00000000-0005-0000-0000-0000F8370000}"/>
    <cellStyle name="Normal 5 3 9 3 2" xfId="26233" xr:uid="{00000000-0005-0000-0000-0000F9370000}"/>
    <cellStyle name="Normal 5 3 9 4" xfId="9506" xr:uid="{00000000-0005-0000-0000-0000FA370000}"/>
    <cellStyle name="Normal 5 3 9 4 2" xfId="22532" xr:uid="{00000000-0005-0000-0000-0000FB370000}"/>
    <cellStyle name="Normal 5 3 9 5" xfId="4488" xr:uid="{00000000-0005-0000-0000-0000FC370000}"/>
    <cellStyle name="Normal 5 3 9 5 2" xfId="17525" xr:uid="{00000000-0005-0000-0000-0000FD370000}"/>
    <cellStyle name="Normal 5 3 9 6" xfId="15984" xr:uid="{00000000-0005-0000-0000-0000FE370000}"/>
    <cellStyle name="Normal 5 3_Degree data" xfId="2713" xr:uid="{00000000-0005-0000-0000-0000FF370000}"/>
    <cellStyle name="Normal 5 4" xfId="108" xr:uid="{00000000-0005-0000-0000-000000380000}"/>
    <cellStyle name="Normal 5 4 10" xfId="1525" xr:uid="{00000000-0005-0000-0000-000001380000}"/>
    <cellStyle name="Normal 5 4 10 2" xfId="8322" xr:uid="{00000000-0005-0000-0000-000002380000}"/>
    <cellStyle name="Normal 5 4 10 2 2" xfId="21351" xr:uid="{00000000-0005-0000-0000-000003380000}"/>
    <cellStyle name="Normal 5 4 10 3" xfId="14910" xr:uid="{00000000-0005-0000-0000-000004380000}"/>
    <cellStyle name="Normal 5 4 11" xfId="12142" xr:uid="{00000000-0005-0000-0000-000005380000}"/>
    <cellStyle name="Normal 5 4 11 2" xfId="25159" xr:uid="{00000000-0005-0000-0000-000006380000}"/>
    <cellStyle name="Normal 5 4 12" xfId="7134" xr:uid="{00000000-0005-0000-0000-000007380000}"/>
    <cellStyle name="Normal 5 4 12 2" xfId="20166" xr:uid="{00000000-0005-0000-0000-000008380000}"/>
    <cellStyle name="Normal 5 4 13" xfId="3243" xr:uid="{00000000-0005-0000-0000-000009380000}"/>
    <cellStyle name="Normal 5 4 13 2" xfId="16344" xr:uid="{00000000-0005-0000-0000-00000A380000}"/>
    <cellStyle name="Normal 5 4 14" xfId="13572" xr:uid="{00000000-0005-0000-0000-00000B380000}"/>
    <cellStyle name="Normal 5 4 2" xfId="173" xr:uid="{00000000-0005-0000-0000-00000C380000}"/>
    <cellStyle name="Normal 5 4 2 10" xfId="7177" xr:uid="{00000000-0005-0000-0000-00000D380000}"/>
    <cellStyle name="Normal 5 4 2 10 2" xfId="20209" xr:uid="{00000000-0005-0000-0000-00000E380000}"/>
    <cellStyle name="Normal 5 4 2 11" xfId="3346" xr:uid="{00000000-0005-0000-0000-00000F380000}"/>
    <cellStyle name="Normal 5 4 2 11 2" xfId="16446" xr:uid="{00000000-0005-0000-0000-000010380000}"/>
    <cellStyle name="Normal 5 4 2 12" xfId="13602" xr:uid="{00000000-0005-0000-0000-000011380000}"/>
    <cellStyle name="Normal 5 4 2 2" xfId="391" xr:uid="{00000000-0005-0000-0000-000012380000}"/>
    <cellStyle name="Normal 5 4 2 2 10" xfId="13800" xr:uid="{00000000-0005-0000-0000-000013380000}"/>
    <cellStyle name="Normal 5 4 2 2 2" xfId="642" xr:uid="{00000000-0005-0000-0000-000014380000}"/>
    <cellStyle name="Normal 5 4 2 2 2 2" xfId="2080" xr:uid="{00000000-0005-0000-0000-000015380000}"/>
    <cellStyle name="Normal 5 4 2 2 2 2 2" xfId="10186" xr:uid="{00000000-0005-0000-0000-000016380000}"/>
    <cellStyle name="Normal 5 4 2 2 2 2 2 2" xfId="23212" xr:uid="{00000000-0005-0000-0000-000017380000}"/>
    <cellStyle name="Normal 5 4 2 2 2 2 3" xfId="5168" xr:uid="{00000000-0005-0000-0000-000018380000}"/>
    <cellStyle name="Normal 5 4 2 2 2 2 3 2" xfId="18205" xr:uid="{00000000-0005-0000-0000-000019380000}"/>
    <cellStyle name="Normal 5 4 2 2 2 2 4" xfId="15465" xr:uid="{00000000-0005-0000-0000-00001A380000}"/>
    <cellStyle name="Normal 5 4 2 2 2 3" xfId="6227" xr:uid="{00000000-0005-0000-0000-00001B380000}"/>
    <cellStyle name="Normal 5 4 2 2 2 3 2" xfId="11243" xr:uid="{00000000-0005-0000-0000-00001C380000}"/>
    <cellStyle name="Normal 5 4 2 2 2 3 2 2" xfId="24269" xr:uid="{00000000-0005-0000-0000-00001D380000}"/>
    <cellStyle name="Normal 5 4 2 2 2 3 3" xfId="19262" xr:uid="{00000000-0005-0000-0000-00001E380000}"/>
    <cellStyle name="Normal 5 4 2 2 2 4" xfId="9302" xr:uid="{00000000-0005-0000-0000-00001F380000}"/>
    <cellStyle name="Normal 5 4 2 2 2 4 2" xfId="22329" xr:uid="{00000000-0005-0000-0000-000020380000}"/>
    <cellStyle name="Normal 5 4 2 2 2 5" xfId="12697" xr:uid="{00000000-0005-0000-0000-000021380000}"/>
    <cellStyle name="Normal 5 4 2 2 2 5 2" xfId="25714" xr:uid="{00000000-0005-0000-0000-000022380000}"/>
    <cellStyle name="Normal 5 4 2 2 2 6" xfId="7779" xr:uid="{00000000-0005-0000-0000-000023380000}"/>
    <cellStyle name="Normal 5 4 2 2 2 6 2" xfId="20811" xr:uid="{00000000-0005-0000-0000-000024380000}"/>
    <cellStyle name="Normal 5 4 2 2 2 7" xfId="4233" xr:uid="{00000000-0005-0000-0000-000025380000}"/>
    <cellStyle name="Normal 5 4 2 2 2 7 2" xfId="17322" xr:uid="{00000000-0005-0000-0000-000026380000}"/>
    <cellStyle name="Normal 5 4 2 2 2 8" xfId="14045" xr:uid="{00000000-0005-0000-0000-000027380000}"/>
    <cellStyle name="Normal 5 4 2 2 3" xfId="1051" xr:uid="{00000000-0005-0000-0000-000028380000}"/>
    <cellStyle name="Normal 5 4 2 2 3 2" xfId="2429" xr:uid="{00000000-0005-0000-0000-000029380000}"/>
    <cellStyle name="Normal 5 4 2 2 3 2 2" xfId="10610" xr:uid="{00000000-0005-0000-0000-00002A380000}"/>
    <cellStyle name="Normal 5 4 2 2 3 2 2 2" xfId="23636" xr:uid="{00000000-0005-0000-0000-00002B380000}"/>
    <cellStyle name="Normal 5 4 2 2 3 2 3" xfId="5593" xr:uid="{00000000-0005-0000-0000-00002C380000}"/>
    <cellStyle name="Normal 5 4 2 2 3 2 3 2" xfId="18629" xr:uid="{00000000-0005-0000-0000-00002D380000}"/>
    <cellStyle name="Normal 5 4 2 2 3 2 4" xfId="15813" xr:uid="{00000000-0005-0000-0000-00002E380000}"/>
    <cellStyle name="Normal 5 4 2 2 3 3" xfId="6576" xr:uid="{00000000-0005-0000-0000-00002F380000}"/>
    <cellStyle name="Normal 5 4 2 2 3 3 2" xfId="11591" xr:uid="{00000000-0005-0000-0000-000030380000}"/>
    <cellStyle name="Normal 5 4 2 2 3 3 2 2" xfId="24617" xr:uid="{00000000-0005-0000-0000-000031380000}"/>
    <cellStyle name="Normal 5 4 2 2 3 3 3" xfId="19610" xr:uid="{00000000-0005-0000-0000-000032380000}"/>
    <cellStyle name="Normal 5 4 2 2 3 4" xfId="9017" xr:uid="{00000000-0005-0000-0000-000033380000}"/>
    <cellStyle name="Normal 5 4 2 2 3 4 2" xfId="22044" xr:uid="{00000000-0005-0000-0000-000034380000}"/>
    <cellStyle name="Normal 5 4 2 2 3 5" xfId="13045" xr:uid="{00000000-0005-0000-0000-000035380000}"/>
    <cellStyle name="Normal 5 4 2 2 3 5 2" xfId="26062" xr:uid="{00000000-0005-0000-0000-000036380000}"/>
    <cellStyle name="Normal 5 4 2 2 3 6" xfId="8204" xr:uid="{00000000-0005-0000-0000-000037380000}"/>
    <cellStyle name="Normal 5 4 2 2 3 6 2" xfId="21235" xr:uid="{00000000-0005-0000-0000-000038380000}"/>
    <cellStyle name="Normal 5 4 2 2 3 7" xfId="3948" xr:uid="{00000000-0005-0000-0000-000039380000}"/>
    <cellStyle name="Normal 5 4 2 2 3 7 2" xfId="17037" xr:uid="{00000000-0005-0000-0000-00003A380000}"/>
    <cellStyle name="Normal 5 4 2 2 3 8" xfId="14447" xr:uid="{00000000-0005-0000-0000-00003B380000}"/>
    <cellStyle name="Normal 5 4 2 2 4" xfId="1408" xr:uid="{00000000-0005-0000-0000-00003C380000}"/>
    <cellStyle name="Normal 5 4 2 2 4 2" xfId="2966" xr:uid="{00000000-0005-0000-0000-00003D380000}"/>
    <cellStyle name="Normal 5 4 2 2 4 2 2" xfId="12006" xr:uid="{00000000-0005-0000-0000-00003E380000}"/>
    <cellStyle name="Normal 5 4 2 2 4 2 2 2" xfId="25032" xr:uid="{00000000-0005-0000-0000-00003F380000}"/>
    <cellStyle name="Normal 5 4 2 2 4 2 3" xfId="6991" xr:uid="{00000000-0005-0000-0000-000040380000}"/>
    <cellStyle name="Normal 5 4 2 2 4 2 3 2" xfId="20025" xr:uid="{00000000-0005-0000-0000-000041380000}"/>
    <cellStyle name="Normal 5 4 2 2 4 2 4" xfId="16228" xr:uid="{00000000-0005-0000-0000-000042380000}"/>
    <cellStyle name="Normal 5 4 2 2 4 3" xfId="13460" xr:uid="{00000000-0005-0000-0000-000043380000}"/>
    <cellStyle name="Normal 5 4 2 2 4 3 2" xfId="26477" xr:uid="{00000000-0005-0000-0000-000044380000}"/>
    <cellStyle name="Normal 5 4 2 2 4 4" xfId="9901" xr:uid="{00000000-0005-0000-0000-000045380000}"/>
    <cellStyle name="Normal 5 4 2 2 4 4 2" xfId="22927" xr:uid="{00000000-0005-0000-0000-000046380000}"/>
    <cellStyle name="Normal 5 4 2 2 4 5" xfId="4883" xr:uid="{00000000-0005-0000-0000-000047380000}"/>
    <cellStyle name="Normal 5 4 2 2 4 5 2" xfId="17920" xr:uid="{00000000-0005-0000-0000-000048380000}"/>
    <cellStyle name="Normal 5 4 2 2 4 6" xfId="14794" xr:uid="{00000000-0005-0000-0000-000049380000}"/>
    <cellStyle name="Normal 5 4 2 2 5" xfId="1800" xr:uid="{00000000-0005-0000-0000-00004A380000}"/>
    <cellStyle name="Normal 5 4 2 2 5 2" xfId="10963" xr:uid="{00000000-0005-0000-0000-00004B380000}"/>
    <cellStyle name="Normal 5 4 2 2 5 2 2" xfId="23989" xr:uid="{00000000-0005-0000-0000-00004C380000}"/>
    <cellStyle name="Normal 5 4 2 2 5 3" xfId="5947" xr:uid="{00000000-0005-0000-0000-00004D380000}"/>
    <cellStyle name="Normal 5 4 2 2 5 3 2" xfId="18982" xr:uid="{00000000-0005-0000-0000-00004E380000}"/>
    <cellStyle name="Normal 5 4 2 2 5 4" xfId="15185" xr:uid="{00000000-0005-0000-0000-00004F380000}"/>
    <cellStyle name="Normal 5 4 2 2 6" xfId="8524" xr:uid="{00000000-0005-0000-0000-000050380000}"/>
    <cellStyle name="Normal 5 4 2 2 6 2" xfId="21553" xr:uid="{00000000-0005-0000-0000-000051380000}"/>
    <cellStyle name="Normal 5 4 2 2 7" xfId="12417" xr:uid="{00000000-0005-0000-0000-000052380000}"/>
    <cellStyle name="Normal 5 4 2 2 7 2" xfId="25434" xr:uid="{00000000-0005-0000-0000-000053380000}"/>
    <cellStyle name="Normal 5 4 2 2 8" xfId="7494" xr:uid="{00000000-0005-0000-0000-000054380000}"/>
    <cellStyle name="Normal 5 4 2 2 8 2" xfId="20526" xr:uid="{00000000-0005-0000-0000-000055380000}"/>
    <cellStyle name="Normal 5 4 2 2 9" xfId="3446" xr:uid="{00000000-0005-0000-0000-000056380000}"/>
    <cellStyle name="Normal 5 4 2 2 9 2" xfId="16546" xr:uid="{00000000-0005-0000-0000-000057380000}"/>
    <cellStyle name="Normal 5 4 2 2_Degree data" xfId="2688" xr:uid="{00000000-0005-0000-0000-000058380000}"/>
    <cellStyle name="Normal 5 4 2 3" xfId="542" xr:uid="{00000000-0005-0000-0000-000059380000}"/>
    <cellStyle name="Normal 5 4 2 3 2" xfId="951" xr:uid="{00000000-0005-0000-0000-00005A380000}"/>
    <cellStyle name="Normal 5 4 2 3 2 2" xfId="9801" xr:uid="{00000000-0005-0000-0000-00005B380000}"/>
    <cellStyle name="Normal 5 4 2 3 2 2 2" xfId="22827" xr:uid="{00000000-0005-0000-0000-00005C380000}"/>
    <cellStyle name="Normal 5 4 2 3 2 3" xfId="4783" xr:uid="{00000000-0005-0000-0000-00005D380000}"/>
    <cellStyle name="Normal 5 4 2 3 2 3 2" xfId="17820" xr:uid="{00000000-0005-0000-0000-00005E380000}"/>
    <cellStyle name="Normal 5 4 2 3 2 4" xfId="14347" xr:uid="{00000000-0005-0000-0000-00005F380000}"/>
    <cellStyle name="Normal 5 4 2 3 3" xfId="2079" xr:uid="{00000000-0005-0000-0000-000060380000}"/>
    <cellStyle name="Normal 5 4 2 3 3 2" xfId="11242" xr:uid="{00000000-0005-0000-0000-000061380000}"/>
    <cellStyle name="Normal 5 4 2 3 3 2 2" xfId="24268" xr:uid="{00000000-0005-0000-0000-000062380000}"/>
    <cellStyle name="Normal 5 4 2 3 3 3" xfId="6226" xr:uid="{00000000-0005-0000-0000-000063380000}"/>
    <cellStyle name="Normal 5 4 2 3 3 3 2" xfId="19261" xr:uid="{00000000-0005-0000-0000-000064380000}"/>
    <cellStyle name="Normal 5 4 2 3 3 4" xfId="15464" xr:uid="{00000000-0005-0000-0000-000065380000}"/>
    <cellStyle name="Normal 5 4 2 3 4" xfId="8917" xr:uid="{00000000-0005-0000-0000-000066380000}"/>
    <cellStyle name="Normal 5 4 2 3 4 2" xfId="21944" xr:uid="{00000000-0005-0000-0000-000067380000}"/>
    <cellStyle name="Normal 5 4 2 3 5" xfId="12696" xr:uid="{00000000-0005-0000-0000-000068380000}"/>
    <cellStyle name="Normal 5 4 2 3 5 2" xfId="25713" xr:uid="{00000000-0005-0000-0000-000069380000}"/>
    <cellStyle name="Normal 5 4 2 3 6" xfId="7394" xr:uid="{00000000-0005-0000-0000-00006A380000}"/>
    <cellStyle name="Normal 5 4 2 3 6 2" xfId="20426" xr:uid="{00000000-0005-0000-0000-00006B380000}"/>
    <cellStyle name="Normal 5 4 2 3 7" xfId="3848" xr:uid="{00000000-0005-0000-0000-00006C380000}"/>
    <cellStyle name="Normal 5 4 2 3 7 2" xfId="16937" xr:uid="{00000000-0005-0000-0000-00006D380000}"/>
    <cellStyle name="Normal 5 4 2 3 8" xfId="13945" xr:uid="{00000000-0005-0000-0000-00006E380000}"/>
    <cellStyle name="Normal 5 4 2 4" xfId="775" xr:uid="{00000000-0005-0000-0000-00006F380000}"/>
    <cellStyle name="Normal 5 4 2 4 2" xfId="2428" xr:uid="{00000000-0005-0000-0000-000070380000}"/>
    <cellStyle name="Normal 5 4 2 4 2 2" xfId="10185" xr:uid="{00000000-0005-0000-0000-000071380000}"/>
    <cellStyle name="Normal 5 4 2 4 2 2 2" xfId="23211" xr:uid="{00000000-0005-0000-0000-000072380000}"/>
    <cellStyle name="Normal 5 4 2 4 2 3" xfId="5167" xr:uid="{00000000-0005-0000-0000-000073380000}"/>
    <cellStyle name="Normal 5 4 2 4 2 3 2" xfId="18204" xr:uid="{00000000-0005-0000-0000-000074380000}"/>
    <cellStyle name="Normal 5 4 2 4 2 4" xfId="15812" xr:uid="{00000000-0005-0000-0000-000075380000}"/>
    <cellStyle name="Normal 5 4 2 4 3" xfId="6575" xr:uid="{00000000-0005-0000-0000-000076380000}"/>
    <cellStyle name="Normal 5 4 2 4 3 2" xfId="11590" xr:uid="{00000000-0005-0000-0000-000077380000}"/>
    <cellStyle name="Normal 5 4 2 4 3 2 2" xfId="24616" xr:uid="{00000000-0005-0000-0000-000078380000}"/>
    <cellStyle name="Normal 5 4 2 4 3 3" xfId="19609" xr:uid="{00000000-0005-0000-0000-000079380000}"/>
    <cellStyle name="Normal 5 4 2 4 4" xfId="9301" xr:uid="{00000000-0005-0000-0000-00007A380000}"/>
    <cellStyle name="Normal 5 4 2 4 4 2" xfId="22328" xr:uid="{00000000-0005-0000-0000-00007B380000}"/>
    <cellStyle name="Normal 5 4 2 4 5" xfId="13044" xr:uid="{00000000-0005-0000-0000-00007C380000}"/>
    <cellStyle name="Normal 5 4 2 4 5 2" xfId="26061" xr:uid="{00000000-0005-0000-0000-00007D380000}"/>
    <cellStyle name="Normal 5 4 2 4 6" xfId="7778" xr:uid="{00000000-0005-0000-0000-00007E380000}"/>
    <cellStyle name="Normal 5 4 2 4 6 2" xfId="20810" xr:uid="{00000000-0005-0000-0000-00007F380000}"/>
    <cellStyle name="Normal 5 4 2 4 7" xfId="4232" xr:uid="{00000000-0005-0000-0000-000080380000}"/>
    <cellStyle name="Normal 5 4 2 4 7 2" xfId="17321" xr:uid="{00000000-0005-0000-0000-000081380000}"/>
    <cellStyle name="Normal 5 4 2 4 8" xfId="14172" xr:uid="{00000000-0005-0000-0000-000082380000}"/>
    <cellStyle name="Normal 5 4 2 5" xfId="1307" xr:uid="{00000000-0005-0000-0000-000083380000}"/>
    <cellStyle name="Normal 5 4 2 5 2" xfId="2864" xr:uid="{00000000-0005-0000-0000-000084380000}"/>
    <cellStyle name="Normal 5 4 2 5 2 2" xfId="10510" xr:uid="{00000000-0005-0000-0000-000085380000}"/>
    <cellStyle name="Normal 5 4 2 5 2 2 2" xfId="23536" xr:uid="{00000000-0005-0000-0000-000086380000}"/>
    <cellStyle name="Normal 5 4 2 5 2 3" xfId="5493" xr:uid="{00000000-0005-0000-0000-000087380000}"/>
    <cellStyle name="Normal 5 4 2 5 2 3 2" xfId="18529" xr:uid="{00000000-0005-0000-0000-000088380000}"/>
    <cellStyle name="Normal 5 4 2 5 2 4" xfId="16128" xr:uid="{00000000-0005-0000-0000-000089380000}"/>
    <cellStyle name="Normal 5 4 2 5 3" xfId="6891" xr:uid="{00000000-0005-0000-0000-00008A380000}"/>
    <cellStyle name="Normal 5 4 2 5 3 2" xfId="11906" xr:uid="{00000000-0005-0000-0000-00008B380000}"/>
    <cellStyle name="Normal 5 4 2 5 3 2 2" xfId="24932" xr:uid="{00000000-0005-0000-0000-00008C380000}"/>
    <cellStyle name="Normal 5 4 2 5 3 3" xfId="19925" xr:uid="{00000000-0005-0000-0000-00008D380000}"/>
    <cellStyle name="Normal 5 4 2 5 4" xfId="8698" xr:uid="{00000000-0005-0000-0000-00008E380000}"/>
    <cellStyle name="Normal 5 4 2 5 4 2" xfId="21727" xr:uid="{00000000-0005-0000-0000-00008F380000}"/>
    <cellStyle name="Normal 5 4 2 5 5" xfId="13360" xr:uid="{00000000-0005-0000-0000-000090380000}"/>
    <cellStyle name="Normal 5 4 2 5 5 2" xfId="26377" xr:uid="{00000000-0005-0000-0000-000091380000}"/>
    <cellStyle name="Normal 5 4 2 5 6" xfId="8104" xr:uid="{00000000-0005-0000-0000-000092380000}"/>
    <cellStyle name="Normal 5 4 2 5 6 2" xfId="21135" xr:uid="{00000000-0005-0000-0000-000093380000}"/>
    <cellStyle name="Normal 5 4 2 5 7" xfId="3627" xr:uid="{00000000-0005-0000-0000-000094380000}"/>
    <cellStyle name="Normal 5 4 2 5 7 2" xfId="16720" xr:uid="{00000000-0005-0000-0000-000095380000}"/>
    <cellStyle name="Normal 5 4 2 5 8" xfId="14694" xr:uid="{00000000-0005-0000-0000-000096380000}"/>
    <cellStyle name="Normal 5 4 2 6" xfId="1700" xr:uid="{00000000-0005-0000-0000-000097380000}"/>
    <cellStyle name="Normal 5 4 2 6 2" xfId="9584" xr:uid="{00000000-0005-0000-0000-000098380000}"/>
    <cellStyle name="Normal 5 4 2 6 2 2" xfId="22610" xr:uid="{00000000-0005-0000-0000-000099380000}"/>
    <cellStyle name="Normal 5 4 2 6 3" xfId="4566" xr:uid="{00000000-0005-0000-0000-00009A380000}"/>
    <cellStyle name="Normal 5 4 2 6 3 2" xfId="17603" xr:uid="{00000000-0005-0000-0000-00009B380000}"/>
    <cellStyle name="Normal 5 4 2 6 4" xfId="15085" xr:uid="{00000000-0005-0000-0000-00009C380000}"/>
    <cellStyle name="Normal 5 4 2 7" xfId="5847" xr:uid="{00000000-0005-0000-0000-00009D380000}"/>
    <cellStyle name="Normal 5 4 2 7 2" xfId="10863" xr:uid="{00000000-0005-0000-0000-00009E380000}"/>
    <cellStyle name="Normal 5 4 2 7 2 2" xfId="23889" xr:uid="{00000000-0005-0000-0000-00009F380000}"/>
    <cellStyle name="Normal 5 4 2 7 3" xfId="18882" xr:uid="{00000000-0005-0000-0000-0000A0380000}"/>
    <cellStyle name="Normal 5 4 2 8" xfId="8424" xr:uid="{00000000-0005-0000-0000-0000A1380000}"/>
    <cellStyle name="Normal 5 4 2 8 2" xfId="21453" xr:uid="{00000000-0005-0000-0000-0000A2380000}"/>
    <cellStyle name="Normal 5 4 2 9" xfId="12317" xr:uid="{00000000-0005-0000-0000-0000A3380000}"/>
    <cellStyle name="Normal 5 4 2 9 2" xfId="25334" xr:uid="{00000000-0005-0000-0000-0000A4380000}"/>
    <cellStyle name="Normal 5 4 2_Degree data" xfId="2591" xr:uid="{00000000-0005-0000-0000-0000A5380000}"/>
    <cellStyle name="Normal 5 4 3" xfId="199" xr:uid="{00000000-0005-0000-0000-0000A6380000}"/>
    <cellStyle name="Normal 5 4 3 10" xfId="7238" xr:uid="{00000000-0005-0000-0000-0000A7380000}"/>
    <cellStyle name="Normal 5 4 3 10 2" xfId="20270" xr:uid="{00000000-0005-0000-0000-0000A8380000}"/>
    <cellStyle name="Normal 5 4 3 11" xfId="3303" xr:uid="{00000000-0005-0000-0000-0000A9380000}"/>
    <cellStyle name="Normal 5 4 3 11 2" xfId="16403" xr:uid="{00000000-0005-0000-0000-0000AA380000}"/>
    <cellStyle name="Normal 5 4 3 12" xfId="13626" xr:uid="{00000000-0005-0000-0000-0000AB380000}"/>
    <cellStyle name="Normal 5 4 3 2" xfId="347" xr:uid="{00000000-0005-0000-0000-0000AC380000}"/>
    <cellStyle name="Normal 5 4 3 2 10" xfId="13757" xr:uid="{00000000-0005-0000-0000-0000AD380000}"/>
    <cellStyle name="Normal 5 4 3 2 2" xfId="703" xr:uid="{00000000-0005-0000-0000-0000AE380000}"/>
    <cellStyle name="Normal 5 4 3 2 2 2" xfId="2082" xr:uid="{00000000-0005-0000-0000-0000AF380000}"/>
    <cellStyle name="Normal 5 4 3 2 2 2 2" xfId="10188" xr:uid="{00000000-0005-0000-0000-0000B0380000}"/>
    <cellStyle name="Normal 5 4 3 2 2 2 2 2" xfId="23214" xr:uid="{00000000-0005-0000-0000-0000B1380000}"/>
    <cellStyle name="Normal 5 4 3 2 2 2 3" xfId="5170" xr:uid="{00000000-0005-0000-0000-0000B2380000}"/>
    <cellStyle name="Normal 5 4 3 2 2 2 3 2" xfId="18207" xr:uid="{00000000-0005-0000-0000-0000B3380000}"/>
    <cellStyle name="Normal 5 4 3 2 2 2 4" xfId="15467" xr:uid="{00000000-0005-0000-0000-0000B4380000}"/>
    <cellStyle name="Normal 5 4 3 2 2 3" xfId="6229" xr:uid="{00000000-0005-0000-0000-0000B5380000}"/>
    <cellStyle name="Normal 5 4 3 2 2 3 2" xfId="11245" xr:uid="{00000000-0005-0000-0000-0000B6380000}"/>
    <cellStyle name="Normal 5 4 3 2 2 3 2 2" xfId="24271" xr:uid="{00000000-0005-0000-0000-0000B7380000}"/>
    <cellStyle name="Normal 5 4 3 2 2 3 3" xfId="19264" xr:uid="{00000000-0005-0000-0000-0000B8380000}"/>
    <cellStyle name="Normal 5 4 3 2 2 4" xfId="9304" xr:uid="{00000000-0005-0000-0000-0000B9380000}"/>
    <cellStyle name="Normal 5 4 3 2 2 4 2" xfId="22331" xr:uid="{00000000-0005-0000-0000-0000BA380000}"/>
    <cellStyle name="Normal 5 4 3 2 2 5" xfId="12699" xr:uid="{00000000-0005-0000-0000-0000BB380000}"/>
    <cellStyle name="Normal 5 4 3 2 2 5 2" xfId="25716" xr:uid="{00000000-0005-0000-0000-0000BC380000}"/>
    <cellStyle name="Normal 5 4 3 2 2 6" xfId="7781" xr:uid="{00000000-0005-0000-0000-0000BD380000}"/>
    <cellStyle name="Normal 5 4 3 2 2 6 2" xfId="20813" xr:uid="{00000000-0005-0000-0000-0000BE380000}"/>
    <cellStyle name="Normal 5 4 3 2 2 7" xfId="4235" xr:uid="{00000000-0005-0000-0000-0000BF380000}"/>
    <cellStyle name="Normal 5 4 3 2 2 7 2" xfId="17324" xr:uid="{00000000-0005-0000-0000-0000C0380000}"/>
    <cellStyle name="Normal 5 4 3 2 2 8" xfId="14106" xr:uid="{00000000-0005-0000-0000-0000C1380000}"/>
    <cellStyle name="Normal 5 4 3 2 3" xfId="1112" xr:uid="{00000000-0005-0000-0000-0000C2380000}"/>
    <cellStyle name="Normal 5 4 3 2 3 2" xfId="2431" xr:uid="{00000000-0005-0000-0000-0000C3380000}"/>
    <cellStyle name="Normal 5 4 3 2 3 2 2" xfId="10671" xr:uid="{00000000-0005-0000-0000-0000C4380000}"/>
    <cellStyle name="Normal 5 4 3 2 3 2 2 2" xfId="23697" xr:uid="{00000000-0005-0000-0000-0000C5380000}"/>
    <cellStyle name="Normal 5 4 3 2 3 2 3" xfId="5654" xr:uid="{00000000-0005-0000-0000-0000C6380000}"/>
    <cellStyle name="Normal 5 4 3 2 3 2 3 2" xfId="18690" xr:uid="{00000000-0005-0000-0000-0000C7380000}"/>
    <cellStyle name="Normal 5 4 3 2 3 2 4" xfId="15815" xr:uid="{00000000-0005-0000-0000-0000C8380000}"/>
    <cellStyle name="Normal 5 4 3 2 3 3" xfId="6578" xr:uid="{00000000-0005-0000-0000-0000C9380000}"/>
    <cellStyle name="Normal 5 4 3 2 3 3 2" xfId="11593" xr:uid="{00000000-0005-0000-0000-0000CA380000}"/>
    <cellStyle name="Normal 5 4 3 2 3 3 2 2" xfId="24619" xr:uid="{00000000-0005-0000-0000-0000CB380000}"/>
    <cellStyle name="Normal 5 4 3 2 3 3 3" xfId="19612" xr:uid="{00000000-0005-0000-0000-0000CC380000}"/>
    <cellStyle name="Normal 5 4 3 2 3 4" xfId="9078" xr:uid="{00000000-0005-0000-0000-0000CD380000}"/>
    <cellStyle name="Normal 5 4 3 2 3 4 2" xfId="22105" xr:uid="{00000000-0005-0000-0000-0000CE380000}"/>
    <cellStyle name="Normal 5 4 3 2 3 5" xfId="13047" xr:uid="{00000000-0005-0000-0000-0000CF380000}"/>
    <cellStyle name="Normal 5 4 3 2 3 5 2" xfId="26064" xr:uid="{00000000-0005-0000-0000-0000D0380000}"/>
    <cellStyle name="Normal 5 4 3 2 3 6" xfId="8265" xr:uid="{00000000-0005-0000-0000-0000D1380000}"/>
    <cellStyle name="Normal 5 4 3 2 3 6 2" xfId="21296" xr:uid="{00000000-0005-0000-0000-0000D2380000}"/>
    <cellStyle name="Normal 5 4 3 2 3 7" xfId="4009" xr:uid="{00000000-0005-0000-0000-0000D3380000}"/>
    <cellStyle name="Normal 5 4 3 2 3 7 2" xfId="17098" xr:uid="{00000000-0005-0000-0000-0000D4380000}"/>
    <cellStyle name="Normal 5 4 3 2 3 8" xfId="14508" xr:uid="{00000000-0005-0000-0000-0000D5380000}"/>
    <cellStyle name="Normal 5 4 3 2 4" xfId="1470" xr:uid="{00000000-0005-0000-0000-0000D6380000}"/>
    <cellStyle name="Normal 5 4 3 2 4 2" xfId="3029" xr:uid="{00000000-0005-0000-0000-0000D7380000}"/>
    <cellStyle name="Normal 5 4 3 2 4 2 2" xfId="12067" xr:uid="{00000000-0005-0000-0000-0000D8380000}"/>
    <cellStyle name="Normal 5 4 3 2 4 2 2 2" xfId="25093" xr:uid="{00000000-0005-0000-0000-0000D9380000}"/>
    <cellStyle name="Normal 5 4 3 2 4 2 3" xfId="7052" xr:uid="{00000000-0005-0000-0000-0000DA380000}"/>
    <cellStyle name="Normal 5 4 3 2 4 2 3 2" xfId="20086" xr:uid="{00000000-0005-0000-0000-0000DB380000}"/>
    <cellStyle name="Normal 5 4 3 2 4 2 4" xfId="16289" xr:uid="{00000000-0005-0000-0000-0000DC380000}"/>
    <cellStyle name="Normal 5 4 3 2 4 3" xfId="13521" xr:uid="{00000000-0005-0000-0000-0000DD380000}"/>
    <cellStyle name="Normal 5 4 3 2 4 3 2" xfId="26538" xr:uid="{00000000-0005-0000-0000-0000DE380000}"/>
    <cellStyle name="Normal 5 4 3 2 4 4" xfId="9962" xr:uid="{00000000-0005-0000-0000-0000DF380000}"/>
    <cellStyle name="Normal 5 4 3 2 4 4 2" xfId="22988" xr:uid="{00000000-0005-0000-0000-0000E0380000}"/>
    <cellStyle name="Normal 5 4 3 2 4 5" xfId="4944" xr:uid="{00000000-0005-0000-0000-0000E1380000}"/>
    <cellStyle name="Normal 5 4 3 2 4 5 2" xfId="17981" xr:uid="{00000000-0005-0000-0000-0000E2380000}"/>
    <cellStyle name="Normal 5 4 3 2 4 6" xfId="14855" xr:uid="{00000000-0005-0000-0000-0000E3380000}"/>
    <cellStyle name="Normal 5 4 3 2 5" xfId="1861" xr:uid="{00000000-0005-0000-0000-0000E4380000}"/>
    <cellStyle name="Normal 5 4 3 2 5 2" xfId="11024" xr:uid="{00000000-0005-0000-0000-0000E5380000}"/>
    <cellStyle name="Normal 5 4 3 2 5 2 2" xfId="24050" xr:uid="{00000000-0005-0000-0000-0000E6380000}"/>
    <cellStyle name="Normal 5 4 3 2 5 3" xfId="6008" xr:uid="{00000000-0005-0000-0000-0000E7380000}"/>
    <cellStyle name="Normal 5 4 3 2 5 3 2" xfId="19043" xr:uid="{00000000-0005-0000-0000-0000E8380000}"/>
    <cellStyle name="Normal 5 4 3 2 5 4" xfId="15246" xr:uid="{00000000-0005-0000-0000-0000E9380000}"/>
    <cellStyle name="Normal 5 4 3 2 6" xfId="8585" xr:uid="{00000000-0005-0000-0000-0000EA380000}"/>
    <cellStyle name="Normal 5 4 3 2 6 2" xfId="21614" xr:uid="{00000000-0005-0000-0000-0000EB380000}"/>
    <cellStyle name="Normal 5 4 3 2 7" xfId="12478" xr:uid="{00000000-0005-0000-0000-0000EC380000}"/>
    <cellStyle name="Normal 5 4 3 2 7 2" xfId="25495" xr:uid="{00000000-0005-0000-0000-0000ED380000}"/>
    <cellStyle name="Normal 5 4 3 2 8" xfId="7555" xr:uid="{00000000-0005-0000-0000-0000EE380000}"/>
    <cellStyle name="Normal 5 4 3 2 8 2" xfId="20587" xr:uid="{00000000-0005-0000-0000-0000EF380000}"/>
    <cellStyle name="Normal 5 4 3 2 9" xfId="3507" xr:uid="{00000000-0005-0000-0000-0000F0380000}"/>
    <cellStyle name="Normal 5 4 3 2 9 2" xfId="16607" xr:uid="{00000000-0005-0000-0000-0000F1380000}"/>
    <cellStyle name="Normal 5 4 3 2_Degree data" xfId="2650" xr:uid="{00000000-0005-0000-0000-0000F2380000}"/>
    <cellStyle name="Normal 5 4 3 3" xfId="499" xr:uid="{00000000-0005-0000-0000-0000F3380000}"/>
    <cellStyle name="Normal 5 4 3 3 2" xfId="908" xr:uid="{00000000-0005-0000-0000-0000F4380000}"/>
    <cellStyle name="Normal 5 4 3 3 2 2" xfId="9758" xr:uid="{00000000-0005-0000-0000-0000F5380000}"/>
    <cellStyle name="Normal 5 4 3 3 2 2 2" xfId="22784" xr:uid="{00000000-0005-0000-0000-0000F6380000}"/>
    <cellStyle name="Normal 5 4 3 3 2 3" xfId="4740" xr:uid="{00000000-0005-0000-0000-0000F7380000}"/>
    <cellStyle name="Normal 5 4 3 3 2 3 2" xfId="17777" xr:uid="{00000000-0005-0000-0000-0000F8380000}"/>
    <cellStyle name="Normal 5 4 3 3 2 4" xfId="14304" xr:uid="{00000000-0005-0000-0000-0000F9380000}"/>
    <cellStyle name="Normal 5 4 3 3 3" xfId="2081" xr:uid="{00000000-0005-0000-0000-0000FA380000}"/>
    <cellStyle name="Normal 5 4 3 3 3 2" xfId="11244" xr:uid="{00000000-0005-0000-0000-0000FB380000}"/>
    <cellStyle name="Normal 5 4 3 3 3 2 2" xfId="24270" xr:uid="{00000000-0005-0000-0000-0000FC380000}"/>
    <cellStyle name="Normal 5 4 3 3 3 3" xfId="6228" xr:uid="{00000000-0005-0000-0000-0000FD380000}"/>
    <cellStyle name="Normal 5 4 3 3 3 3 2" xfId="19263" xr:uid="{00000000-0005-0000-0000-0000FE380000}"/>
    <cellStyle name="Normal 5 4 3 3 3 4" xfId="15466" xr:uid="{00000000-0005-0000-0000-0000FF380000}"/>
    <cellStyle name="Normal 5 4 3 3 4" xfId="8874" xr:uid="{00000000-0005-0000-0000-000000390000}"/>
    <cellStyle name="Normal 5 4 3 3 4 2" xfId="21901" xr:uid="{00000000-0005-0000-0000-000001390000}"/>
    <cellStyle name="Normal 5 4 3 3 5" xfId="12698" xr:uid="{00000000-0005-0000-0000-000002390000}"/>
    <cellStyle name="Normal 5 4 3 3 5 2" xfId="25715" xr:uid="{00000000-0005-0000-0000-000003390000}"/>
    <cellStyle name="Normal 5 4 3 3 6" xfId="7351" xr:uid="{00000000-0005-0000-0000-000004390000}"/>
    <cellStyle name="Normal 5 4 3 3 6 2" xfId="20383" xr:uid="{00000000-0005-0000-0000-000005390000}"/>
    <cellStyle name="Normal 5 4 3 3 7" xfId="3805" xr:uid="{00000000-0005-0000-0000-000006390000}"/>
    <cellStyle name="Normal 5 4 3 3 7 2" xfId="16894" xr:uid="{00000000-0005-0000-0000-000007390000}"/>
    <cellStyle name="Normal 5 4 3 3 8" xfId="13902" xr:uid="{00000000-0005-0000-0000-000008390000}"/>
    <cellStyle name="Normal 5 4 3 4" xfId="805" xr:uid="{00000000-0005-0000-0000-000009390000}"/>
    <cellStyle name="Normal 5 4 3 4 2" xfId="2430" xr:uid="{00000000-0005-0000-0000-00000A390000}"/>
    <cellStyle name="Normal 5 4 3 4 2 2" xfId="10187" xr:uid="{00000000-0005-0000-0000-00000B390000}"/>
    <cellStyle name="Normal 5 4 3 4 2 2 2" xfId="23213" xr:uid="{00000000-0005-0000-0000-00000C390000}"/>
    <cellStyle name="Normal 5 4 3 4 2 3" xfId="5169" xr:uid="{00000000-0005-0000-0000-00000D390000}"/>
    <cellStyle name="Normal 5 4 3 4 2 3 2" xfId="18206" xr:uid="{00000000-0005-0000-0000-00000E390000}"/>
    <cellStyle name="Normal 5 4 3 4 2 4" xfId="15814" xr:uid="{00000000-0005-0000-0000-00000F390000}"/>
    <cellStyle name="Normal 5 4 3 4 3" xfId="6577" xr:uid="{00000000-0005-0000-0000-000010390000}"/>
    <cellStyle name="Normal 5 4 3 4 3 2" xfId="11592" xr:uid="{00000000-0005-0000-0000-000011390000}"/>
    <cellStyle name="Normal 5 4 3 4 3 2 2" xfId="24618" xr:uid="{00000000-0005-0000-0000-000012390000}"/>
    <cellStyle name="Normal 5 4 3 4 3 3" xfId="19611" xr:uid="{00000000-0005-0000-0000-000013390000}"/>
    <cellStyle name="Normal 5 4 3 4 4" xfId="9303" xr:uid="{00000000-0005-0000-0000-000014390000}"/>
    <cellStyle name="Normal 5 4 3 4 4 2" xfId="22330" xr:uid="{00000000-0005-0000-0000-000015390000}"/>
    <cellStyle name="Normal 5 4 3 4 5" xfId="13046" xr:uid="{00000000-0005-0000-0000-000016390000}"/>
    <cellStyle name="Normal 5 4 3 4 5 2" xfId="26063" xr:uid="{00000000-0005-0000-0000-000017390000}"/>
    <cellStyle name="Normal 5 4 3 4 6" xfId="7780" xr:uid="{00000000-0005-0000-0000-000018390000}"/>
    <cellStyle name="Normal 5 4 3 4 6 2" xfId="20812" xr:uid="{00000000-0005-0000-0000-000019390000}"/>
    <cellStyle name="Normal 5 4 3 4 7" xfId="4234" xr:uid="{00000000-0005-0000-0000-00001A390000}"/>
    <cellStyle name="Normal 5 4 3 4 7 2" xfId="17323" xr:uid="{00000000-0005-0000-0000-00001B390000}"/>
    <cellStyle name="Normal 5 4 3 4 8" xfId="14202" xr:uid="{00000000-0005-0000-0000-00001C390000}"/>
    <cellStyle name="Normal 5 4 3 5" xfId="1263" xr:uid="{00000000-0005-0000-0000-00001D390000}"/>
    <cellStyle name="Normal 5 4 3 5 2" xfId="2819" xr:uid="{00000000-0005-0000-0000-00001E390000}"/>
    <cellStyle name="Normal 5 4 3 5 2 2" xfId="10467" xr:uid="{00000000-0005-0000-0000-00001F390000}"/>
    <cellStyle name="Normal 5 4 3 5 2 2 2" xfId="23493" xr:uid="{00000000-0005-0000-0000-000020390000}"/>
    <cellStyle name="Normal 5 4 3 5 2 3" xfId="5450" xr:uid="{00000000-0005-0000-0000-000021390000}"/>
    <cellStyle name="Normal 5 4 3 5 2 3 2" xfId="18486" xr:uid="{00000000-0005-0000-0000-000022390000}"/>
    <cellStyle name="Normal 5 4 3 5 2 4" xfId="16085" xr:uid="{00000000-0005-0000-0000-000023390000}"/>
    <cellStyle name="Normal 5 4 3 5 3" xfId="6848" xr:uid="{00000000-0005-0000-0000-000024390000}"/>
    <cellStyle name="Normal 5 4 3 5 3 2" xfId="11863" xr:uid="{00000000-0005-0000-0000-000025390000}"/>
    <cellStyle name="Normal 5 4 3 5 3 2 2" xfId="24889" xr:uid="{00000000-0005-0000-0000-000026390000}"/>
    <cellStyle name="Normal 5 4 3 5 3 3" xfId="19882" xr:uid="{00000000-0005-0000-0000-000027390000}"/>
    <cellStyle name="Normal 5 4 3 5 4" xfId="8759" xr:uid="{00000000-0005-0000-0000-000028390000}"/>
    <cellStyle name="Normal 5 4 3 5 4 2" xfId="21788" xr:uid="{00000000-0005-0000-0000-000029390000}"/>
    <cellStyle name="Normal 5 4 3 5 5" xfId="13317" xr:uid="{00000000-0005-0000-0000-00002A390000}"/>
    <cellStyle name="Normal 5 4 3 5 5 2" xfId="26334" xr:uid="{00000000-0005-0000-0000-00002B390000}"/>
    <cellStyle name="Normal 5 4 3 5 6" xfId="8061" xr:uid="{00000000-0005-0000-0000-00002C390000}"/>
    <cellStyle name="Normal 5 4 3 5 6 2" xfId="21092" xr:uid="{00000000-0005-0000-0000-00002D390000}"/>
    <cellStyle name="Normal 5 4 3 5 7" xfId="3689" xr:uid="{00000000-0005-0000-0000-00002E390000}"/>
    <cellStyle name="Normal 5 4 3 5 7 2" xfId="16781" xr:uid="{00000000-0005-0000-0000-00002F390000}"/>
    <cellStyle name="Normal 5 4 3 5 8" xfId="14651" xr:uid="{00000000-0005-0000-0000-000030390000}"/>
    <cellStyle name="Normal 5 4 3 6" xfId="1657" xr:uid="{00000000-0005-0000-0000-000031390000}"/>
    <cellStyle name="Normal 5 4 3 6 2" xfId="9645" xr:uid="{00000000-0005-0000-0000-000032390000}"/>
    <cellStyle name="Normal 5 4 3 6 2 2" xfId="22671" xr:uid="{00000000-0005-0000-0000-000033390000}"/>
    <cellStyle name="Normal 5 4 3 6 3" xfId="4627" xr:uid="{00000000-0005-0000-0000-000034390000}"/>
    <cellStyle name="Normal 5 4 3 6 3 2" xfId="17664" xr:uid="{00000000-0005-0000-0000-000035390000}"/>
    <cellStyle name="Normal 5 4 3 6 4" xfId="15042" xr:uid="{00000000-0005-0000-0000-000036390000}"/>
    <cellStyle name="Normal 5 4 3 7" xfId="5804" xr:uid="{00000000-0005-0000-0000-000037390000}"/>
    <cellStyle name="Normal 5 4 3 7 2" xfId="10820" xr:uid="{00000000-0005-0000-0000-000038390000}"/>
    <cellStyle name="Normal 5 4 3 7 2 2" xfId="23846" xr:uid="{00000000-0005-0000-0000-000039390000}"/>
    <cellStyle name="Normal 5 4 3 7 3" xfId="18839" xr:uid="{00000000-0005-0000-0000-00003A390000}"/>
    <cellStyle name="Normal 5 4 3 8" xfId="8381" xr:uid="{00000000-0005-0000-0000-00003B390000}"/>
    <cellStyle name="Normal 5 4 3 8 2" xfId="21410" xr:uid="{00000000-0005-0000-0000-00003C390000}"/>
    <cellStyle name="Normal 5 4 3 9" xfId="12274" xr:uid="{00000000-0005-0000-0000-00003D390000}"/>
    <cellStyle name="Normal 5 4 3 9 2" xfId="25291" xr:uid="{00000000-0005-0000-0000-00003E390000}"/>
    <cellStyle name="Normal 5 4 3_Degree data" xfId="2705" xr:uid="{00000000-0005-0000-0000-00003F390000}"/>
    <cellStyle name="Normal 5 4 4" xfId="235" xr:uid="{00000000-0005-0000-0000-000040390000}"/>
    <cellStyle name="Normal 5 4 4 10" xfId="13656" xr:uid="{00000000-0005-0000-0000-000041390000}"/>
    <cellStyle name="Normal 5 4 4 2" xfId="599" xr:uid="{00000000-0005-0000-0000-000042390000}"/>
    <cellStyle name="Normal 5 4 4 2 2" xfId="2083" xr:uid="{00000000-0005-0000-0000-000043390000}"/>
    <cellStyle name="Normal 5 4 4 2 2 2" xfId="10189" xr:uid="{00000000-0005-0000-0000-000044390000}"/>
    <cellStyle name="Normal 5 4 4 2 2 2 2" xfId="23215" xr:uid="{00000000-0005-0000-0000-000045390000}"/>
    <cellStyle name="Normal 5 4 4 2 2 3" xfId="5171" xr:uid="{00000000-0005-0000-0000-000046390000}"/>
    <cellStyle name="Normal 5 4 4 2 2 3 2" xfId="18208" xr:uid="{00000000-0005-0000-0000-000047390000}"/>
    <cellStyle name="Normal 5 4 4 2 2 4" xfId="15468" xr:uid="{00000000-0005-0000-0000-000048390000}"/>
    <cellStyle name="Normal 5 4 4 2 3" xfId="6230" xr:uid="{00000000-0005-0000-0000-000049390000}"/>
    <cellStyle name="Normal 5 4 4 2 3 2" xfId="11246" xr:uid="{00000000-0005-0000-0000-00004A390000}"/>
    <cellStyle name="Normal 5 4 4 2 3 2 2" xfId="24272" xr:uid="{00000000-0005-0000-0000-00004B390000}"/>
    <cellStyle name="Normal 5 4 4 2 3 3" xfId="19265" xr:uid="{00000000-0005-0000-0000-00004C390000}"/>
    <cellStyle name="Normal 5 4 4 2 4" xfId="9305" xr:uid="{00000000-0005-0000-0000-00004D390000}"/>
    <cellStyle name="Normal 5 4 4 2 4 2" xfId="22332" xr:uid="{00000000-0005-0000-0000-00004E390000}"/>
    <cellStyle name="Normal 5 4 4 2 5" xfId="12700" xr:uid="{00000000-0005-0000-0000-00004F390000}"/>
    <cellStyle name="Normal 5 4 4 2 5 2" xfId="25717" xr:uid="{00000000-0005-0000-0000-000050390000}"/>
    <cellStyle name="Normal 5 4 4 2 6" xfId="7782" xr:uid="{00000000-0005-0000-0000-000051390000}"/>
    <cellStyle name="Normal 5 4 4 2 6 2" xfId="20814" xr:uid="{00000000-0005-0000-0000-000052390000}"/>
    <cellStyle name="Normal 5 4 4 2 7" xfId="4236" xr:uid="{00000000-0005-0000-0000-000053390000}"/>
    <cellStyle name="Normal 5 4 4 2 7 2" xfId="17325" xr:uid="{00000000-0005-0000-0000-000054390000}"/>
    <cellStyle name="Normal 5 4 4 2 8" xfId="14002" xr:uid="{00000000-0005-0000-0000-000055390000}"/>
    <cellStyle name="Normal 5 4 4 3" xfId="1008" xr:uid="{00000000-0005-0000-0000-000056390000}"/>
    <cellStyle name="Normal 5 4 4 3 2" xfId="2432" xr:uid="{00000000-0005-0000-0000-000057390000}"/>
    <cellStyle name="Normal 5 4 4 3 2 2" xfId="10567" xr:uid="{00000000-0005-0000-0000-000058390000}"/>
    <cellStyle name="Normal 5 4 4 3 2 2 2" xfId="23593" xr:uid="{00000000-0005-0000-0000-000059390000}"/>
    <cellStyle name="Normal 5 4 4 3 2 3" xfId="5550" xr:uid="{00000000-0005-0000-0000-00005A390000}"/>
    <cellStyle name="Normal 5 4 4 3 2 3 2" xfId="18586" xr:uid="{00000000-0005-0000-0000-00005B390000}"/>
    <cellStyle name="Normal 5 4 4 3 2 4" xfId="15816" xr:uid="{00000000-0005-0000-0000-00005C390000}"/>
    <cellStyle name="Normal 5 4 4 3 3" xfId="6579" xr:uid="{00000000-0005-0000-0000-00005D390000}"/>
    <cellStyle name="Normal 5 4 4 3 3 2" xfId="11594" xr:uid="{00000000-0005-0000-0000-00005E390000}"/>
    <cellStyle name="Normal 5 4 4 3 3 2 2" xfId="24620" xr:uid="{00000000-0005-0000-0000-00005F390000}"/>
    <cellStyle name="Normal 5 4 4 3 3 3" xfId="19613" xr:uid="{00000000-0005-0000-0000-000060390000}"/>
    <cellStyle name="Normal 5 4 4 3 4" xfId="8974" xr:uid="{00000000-0005-0000-0000-000061390000}"/>
    <cellStyle name="Normal 5 4 4 3 4 2" xfId="22001" xr:uid="{00000000-0005-0000-0000-000062390000}"/>
    <cellStyle name="Normal 5 4 4 3 5" xfId="13048" xr:uid="{00000000-0005-0000-0000-000063390000}"/>
    <cellStyle name="Normal 5 4 4 3 5 2" xfId="26065" xr:uid="{00000000-0005-0000-0000-000064390000}"/>
    <cellStyle name="Normal 5 4 4 3 6" xfId="8161" xr:uid="{00000000-0005-0000-0000-000065390000}"/>
    <cellStyle name="Normal 5 4 4 3 6 2" xfId="21192" xr:uid="{00000000-0005-0000-0000-000066390000}"/>
    <cellStyle name="Normal 5 4 4 3 7" xfId="3905" xr:uid="{00000000-0005-0000-0000-000067390000}"/>
    <cellStyle name="Normal 5 4 4 3 7 2" xfId="16994" xr:uid="{00000000-0005-0000-0000-000068390000}"/>
    <cellStyle name="Normal 5 4 4 3 8" xfId="14404" xr:uid="{00000000-0005-0000-0000-000069390000}"/>
    <cellStyle name="Normal 5 4 4 4" xfId="1364" xr:uid="{00000000-0005-0000-0000-00006A390000}"/>
    <cellStyle name="Normal 5 4 4 4 2" xfId="2922" xr:uid="{00000000-0005-0000-0000-00006B390000}"/>
    <cellStyle name="Normal 5 4 4 4 2 2" xfId="11963" xr:uid="{00000000-0005-0000-0000-00006C390000}"/>
    <cellStyle name="Normal 5 4 4 4 2 2 2" xfId="24989" xr:uid="{00000000-0005-0000-0000-00006D390000}"/>
    <cellStyle name="Normal 5 4 4 4 2 3" xfId="6948" xr:uid="{00000000-0005-0000-0000-00006E390000}"/>
    <cellStyle name="Normal 5 4 4 4 2 3 2" xfId="19982" xr:uid="{00000000-0005-0000-0000-00006F390000}"/>
    <cellStyle name="Normal 5 4 4 4 2 4" xfId="16185" xr:uid="{00000000-0005-0000-0000-000070390000}"/>
    <cellStyle name="Normal 5 4 4 4 3" xfId="13417" xr:uid="{00000000-0005-0000-0000-000071390000}"/>
    <cellStyle name="Normal 5 4 4 4 3 2" xfId="26434" xr:uid="{00000000-0005-0000-0000-000072390000}"/>
    <cellStyle name="Normal 5 4 4 4 4" xfId="9858" xr:uid="{00000000-0005-0000-0000-000073390000}"/>
    <cellStyle name="Normal 5 4 4 4 4 2" xfId="22884" xr:uid="{00000000-0005-0000-0000-000074390000}"/>
    <cellStyle name="Normal 5 4 4 4 5" xfId="4840" xr:uid="{00000000-0005-0000-0000-000075390000}"/>
    <cellStyle name="Normal 5 4 4 4 5 2" xfId="17877" xr:uid="{00000000-0005-0000-0000-000076390000}"/>
    <cellStyle name="Normal 5 4 4 4 6" xfId="14751" xr:uid="{00000000-0005-0000-0000-000077390000}"/>
    <cellStyle name="Normal 5 4 4 5" xfId="1757" xr:uid="{00000000-0005-0000-0000-000078390000}"/>
    <cellStyle name="Normal 5 4 4 5 2" xfId="10920" xr:uid="{00000000-0005-0000-0000-000079390000}"/>
    <cellStyle name="Normal 5 4 4 5 2 2" xfId="23946" xr:uid="{00000000-0005-0000-0000-00007A390000}"/>
    <cellStyle name="Normal 5 4 4 5 3" xfId="5904" xr:uid="{00000000-0005-0000-0000-00007B390000}"/>
    <cellStyle name="Normal 5 4 4 5 3 2" xfId="18939" xr:uid="{00000000-0005-0000-0000-00007C390000}"/>
    <cellStyle name="Normal 5 4 4 5 4" xfId="15142" xr:uid="{00000000-0005-0000-0000-00007D390000}"/>
    <cellStyle name="Normal 5 4 4 6" xfId="8481" xr:uid="{00000000-0005-0000-0000-00007E390000}"/>
    <cellStyle name="Normal 5 4 4 6 2" xfId="21510" xr:uid="{00000000-0005-0000-0000-00007F390000}"/>
    <cellStyle name="Normal 5 4 4 7" xfId="12374" xr:uid="{00000000-0005-0000-0000-000080390000}"/>
    <cellStyle name="Normal 5 4 4 7 2" xfId="25391" xr:uid="{00000000-0005-0000-0000-000081390000}"/>
    <cellStyle name="Normal 5 4 4 8" xfId="7451" xr:uid="{00000000-0005-0000-0000-000082390000}"/>
    <cellStyle name="Normal 5 4 4 8 2" xfId="20483" xr:uid="{00000000-0005-0000-0000-000083390000}"/>
    <cellStyle name="Normal 5 4 4 9" xfId="3403" xr:uid="{00000000-0005-0000-0000-000084390000}"/>
    <cellStyle name="Normal 5 4 4 9 2" xfId="16503" xr:uid="{00000000-0005-0000-0000-000085390000}"/>
    <cellStyle name="Normal 5 4 4_Degree data" xfId="2697" xr:uid="{00000000-0005-0000-0000-000086390000}"/>
    <cellStyle name="Normal 5 4 5" xfId="284" xr:uid="{00000000-0005-0000-0000-000087390000}"/>
    <cellStyle name="Normal 5 4 5 10" xfId="13699" xr:uid="{00000000-0005-0000-0000-000088390000}"/>
    <cellStyle name="Normal 5 4 5 2" xfId="848" xr:uid="{00000000-0005-0000-0000-000089390000}"/>
    <cellStyle name="Normal 5 4 5 2 2" xfId="2084" xr:uid="{00000000-0005-0000-0000-00008A390000}"/>
    <cellStyle name="Normal 5 4 5 2 2 2" xfId="10190" xr:uid="{00000000-0005-0000-0000-00008B390000}"/>
    <cellStyle name="Normal 5 4 5 2 2 2 2" xfId="23216" xr:uid="{00000000-0005-0000-0000-00008C390000}"/>
    <cellStyle name="Normal 5 4 5 2 2 3" xfId="5172" xr:uid="{00000000-0005-0000-0000-00008D390000}"/>
    <cellStyle name="Normal 5 4 5 2 2 3 2" xfId="18209" xr:uid="{00000000-0005-0000-0000-00008E390000}"/>
    <cellStyle name="Normal 5 4 5 2 2 4" xfId="15469" xr:uid="{00000000-0005-0000-0000-00008F390000}"/>
    <cellStyle name="Normal 5 4 5 2 3" xfId="6231" xr:uid="{00000000-0005-0000-0000-000090390000}"/>
    <cellStyle name="Normal 5 4 5 2 3 2" xfId="11247" xr:uid="{00000000-0005-0000-0000-000091390000}"/>
    <cellStyle name="Normal 5 4 5 2 3 2 2" xfId="24273" xr:uid="{00000000-0005-0000-0000-000092390000}"/>
    <cellStyle name="Normal 5 4 5 2 3 3" xfId="19266" xr:uid="{00000000-0005-0000-0000-000093390000}"/>
    <cellStyle name="Normal 5 4 5 2 4" xfId="9306" xr:uid="{00000000-0005-0000-0000-000094390000}"/>
    <cellStyle name="Normal 5 4 5 2 4 2" xfId="22333" xr:uid="{00000000-0005-0000-0000-000095390000}"/>
    <cellStyle name="Normal 5 4 5 2 5" xfId="12701" xr:uid="{00000000-0005-0000-0000-000096390000}"/>
    <cellStyle name="Normal 5 4 5 2 5 2" xfId="25718" xr:uid="{00000000-0005-0000-0000-000097390000}"/>
    <cellStyle name="Normal 5 4 5 2 6" xfId="7783" xr:uid="{00000000-0005-0000-0000-000098390000}"/>
    <cellStyle name="Normal 5 4 5 2 6 2" xfId="20815" xr:uid="{00000000-0005-0000-0000-000099390000}"/>
    <cellStyle name="Normal 5 4 5 2 7" xfId="4237" xr:uid="{00000000-0005-0000-0000-00009A390000}"/>
    <cellStyle name="Normal 5 4 5 2 7 2" xfId="17326" xr:uid="{00000000-0005-0000-0000-00009B390000}"/>
    <cellStyle name="Normal 5 4 5 2 8" xfId="14245" xr:uid="{00000000-0005-0000-0000-00009C390000}"/>
    <cellStyle name="Normal 5 4 5 3" xfId="1199" xr:uid="{00000000-0005-0000-0000-00009D390000}"/>
    <cellStyle name="Normal 5 4 5 3 2" xfId="2433" xr:uid="{00000000-0005-0000-0000-00009E390000}"/>
    <cellStyle name="Normal 5 4 5 3 2 2" xfId="10408" xr:uid="{00000000-0005-0000-0000-00009F390000}"/>
    <cellStyle name="Normal 5 4 5 3 2 2 2" xfId="23434" xr:uid="{00000000-0005-0000-0000-0000A0390000}"/>
    <cellStyle name="Normal 5 4 5 3 2 3" xfId="5391" xr:uid="{00000000-0005-0000-0000-0000A1390000}"/>
    <cellStyle name="Normal 5 4 5 3 2 3 2" xfId="18427" xr:uid="{00000000-0005-0000-0000-0000A2390000}"/>
    <cellStyle name="Normal 5 4 5 3 2 4" xfId="15817" xr:uid="{00000000-0005-0000-0000-0000A3390000}"/>
    <cellStyle name="Normal 5 4 5 3 3" xfId="6580" xr:uid="{00000000-0005-0000-0000-0000A4390000}"/>
    <cellStyle name="Normal 5 4 5 3 3 2" xfId="11595" xr:uid="{00000000-0005-0000-0000-0000A5390000}"/>
    <cellStyle name="Normal 5 4 5 3 3 2 2" xfId="24621" xr:uid="{00000000-0005-0000-0000-0000A6390000}"/>
    <cellStyle name="Normal 5 4 5 3 3 3" xfId="19614" xr:uid="{00000000-0005-0000-0000-0000A7390000}"/>
    <cellStyle name="Normal 5 4 5 3 4" xfId="9474" xr:uid="{00000000-0005-0000-0000-0000A8390000}"/>
    <cellStyle name="Normal 5 4 5 3 4 2" xfId="22500" xr:uid="{00000000-0005-0000-0000-0000A9390000}"/>
    <cellStyle name="Normal 5 4 5 3 5" xfId="13049" xr:uid="{00000000-0005-0000-0000-0000AA390000}"/>
    <cellStyle name="Normal 5 4 5 3 5 2" xfId="26066" xr:uid="{00000000-0005-0000-0000-0000AB390000}"/>
    <cellStyle name="Normal 5 4 5 3 6" xfId="8002" xr:uid="{00000000-0005-0000-0000-0000AC390000}"/>
    <cellStyle name="Normal 5 4 5 3 6 2" xfId="21033" xr:uid="{00000000-0005-0000-0000-0000AD390000}"/>
    <cellStyle name="Normal 5 4 5 3 7" xfId="4456" xr:uid="{00000000-0005-0000-0000-0000AE390000}"/>
    <cellStyle name="Normal 5 4 5 3 7 2" xfId="17493" xr:uid="{00000000-0005-0000-0000-0000AF390000}"/>
    <cellStyle name="Normal 5 4 5 3 8" xfId="14592" xr:uid="{00000000-0005-0000-0000-0000B0390000}"/>
    <cellStyle name="Normal 5 4 5 4" xfId="2751" xr:uid="{00000000-0005-0000-0000-0000B1390000}"/>
    <cellStyle name="Normal 5 4 5 4 2" xfId="6789" xr:uid="{00000000-0005-0000-0000-0000B2390000}"/>
    <cellStyle name="Normal 5 4 5 4 2 2" xfId="11804" xr:uid="{00000000-0005-0000-0000-0000B3390000}"/>
    <cellStyle name="Normal 5 4 5 4 2 2 2" xfId="24830" xr:uid="{00000000-0005-0000-0000-0000B4390000}"/>
    <cellStyle name="Normal 5 4 5 4 2 3" xfId="19823" xr:uid="{00000000-0005-0000-0000-0000B5390000}"/>
    <cellStyle name="Normal 5 4 5 4 3" xfId="13258" xr:uid="{00000000-0005-0000-0000-0000B6390000}"/>
    <cellStyle name="Normal 5 4 5 4 3 2" xfId="26275" xr:uid="{00000000-0005-0000-0000-0000B7390000}"/>
    <cellStyle name="Normal 5 4 5 4 4" xfId="9699" xr:uid="{00000000-0005-0000-0000-0000B8390000}"/>
    <cellStyle name="Normal 5 4 5 4 4 2" xfId="22725" xr:uid="{00000000-0005-0000-0000-0000B9390000}"/>
    <cellStyle name="Normal 5 4 5 4 5" xfId="4681" xr:uid="{00000000-0005-0000-0000-0000BA390000}"/>
    <cellStyle name="Normal 5 4 5 4 5 2" xfId="17718" xr:uid="{00000000-0005-0000-0000-0000BB390000}"/>
    <cellStyle name="Normal 5 4 5 4 6" xfId="16026" xr:uid="{00000000-0005-0000-0000-0000BC390000}"/>
    <cellStyle name="Normal 5 4 5 5" xfId="1598" xr:uid="{00000000-0005-0000-0000-0000BD390000}"/>
    <cellStyle name="Normal 5 4 5 5 2" xfId="10759" xr:uid="{00000000-0005-0000-0000-0000BE390000}"/>
    <cellStyle name="Normal 5 4 5 5 2 2" xfId="23785" xr:uid="{00000000-0005-0000-0000-0000BF390000}"/>
    <cellStyle name="Normal 5 4 5 5 3" xfId="5743" xr:uid="{00000000-0005-0000-0000-0000C0390000}"/>
    <cellStyle name="Normal 5 4 5 5 3 2" xfId="18778" xr:uid="{00000000-0005-0000-0000-0000C1390000}"/>
    <cellStyle name="Normal 5 4 5 5 4" xfId="14983" xr:uid="{00000000-0005-0000-0000-0000C2390000}"/>
    <cellStyle name="Normal 5 4 5 6" xfId="8815" xr:uid="{00000000-0005-0000-0000-0000C3390000}"/>
    <cellStyle name="Normal 5 4 5 6 2" xfId="21842" xr:uid="{00000000-0005-0000-0000-0000C4390000}"/>
    <cellStyle name="Normal 5 4 5 7" xfId="12215" xr:uid="{00000000-0005-0000-0000-0000C5390000}"/>
    <cellStyle name="Normal 5 4 5 7 2" xfId="25232" xr:uid="{00000000-0005-0000-0000-0000C6390000}"/>
    <cellStyle name="Normal 5 4 5 8" xfId="7292" xr:uid="{00000000-0005-0000-0000-0000C7390000}"/>
    <cellStyle name="Normal 5 4 5 8 2" xfId="20324" xr:uid="{00000000-0005-0000-0000-0000C8390000}"/>
    <cellStyle name="Normal 5 4 5 9" xfId="3746" xr:uid="{00000000-0005-0000-0000-0000C9390000}"/>
    <cellStyle name="Normal 5 4 5 9 2" xfId="16835" xr:uid="{00000000-0005-0000-0000-0000CA390000}"/>
    <cellStyle name="Normal 5 4 5_Degree data" xfId="2820" xr:uid="{00000000-0005-0000-0000-0000CB390000}"/>
    <cellStyle name="Normal 5 4 6" xfId="440" xr:uid="{00000000-0005-0000-0000-0000CC390000}"/>
    <cellStyle name="Normal 5 4 6 2" xfId="2078" xr:uid="{00000000-0005-0000-0000-0000CD390000}"/>
    <cellStyle name="Normal 5 4 6 2 2" xfId="10184" xr:uid="{00000000-0005-0000-0000-0000CE390000}"/>
    <cellStyle name="Normal 5 4 6 2 2 2" xfId="23210" xr:uid="{00000000-0005-0000-0000-0000CF390000}"/>
    <cellStyle name="Normal 5 4 6 2 3" xfId="5166" xr:uid="{00000000-0005-0000-0000-0000D0390000}"/>
    <cellStyle name="Normal 5 4 6 2 3 2" xfId="18203" xr:uid="{00000000-0005-0000-0000-0000D1390000}"/>
    <cellStyle name="Normal 5 4 6 2 4" xfId="15463" xr:uid="{00000000-0005-0000-0000-0000D2390000}"/>
    <cellStyle name="Normal 5 4 6 3" xfId="6225" xr:uid="{00000000-0005-0000-0000-0000D3390000}"/>
    <cellStyle name="Normal 5 4 6 3 2" xfId="11241" xr:uid="{00000000-0005-0000-0000-0000D4390000}"/>
    <cellStyle name="Normal 5 4 6 3 2 2" xfId="24267" xr:uid="{00000000-0005-0000-0000-0000D5390000}"/>
    <cellStyle name="Normal 5 4 6 3 3" xfId="19260" xr:uid="{00000000-0005-0000-0000-0000D6390000}"/>
    <cellStyle name="Normal 5 4 6 4" xfId="9300" xr:uid="{00000000-0005-0000-0000-0000D7390000}"/>
    <cellStyle name="Normal 5 4 6 4 2" xfId="22327" xr:uid="{00000000-0005-0000-0000-0000D8390000}"/>
    <cellStyle name="Normal 5 4 6 5" xfId="12695" xr:uid="{00000000-0005-0000-0000-0000D9390000}"/>
    <cellStyle name="Normal 5 4 6 5 2" xfId="25712" xr:uid="{00000000-0005-0000-0000-0000DA390000}"/>
    <cellStyle name="Normal 5 4 6 6" xfId="7777" xr:uid="{00000000-0005-0000-0000-0000DB390000}"/>
    <cellStyle name="Normal 5 4 6 6 2" xfId="20809" xr:uid="{00000000-0005-0000-0000-0000DC390000}"/>
    <cellStyle name="Normal 5 4 6 7" xfId="4231" xr:uid="{00000000-0005-0000-0000-0000DD390000}"/>
    <cellStyle name="Normal 5 4 6 7 2" xfId="17320" xr:uid="{00000000-0005-0000-0000-0000DE390000}"/>
    <cellStyle name="Normal 5 4 6 8" xfId="13843" xr:uid="{00000000-0005-0000-0000-0000DF390000}"/>
    <cellStyle name="Normal 5 4 7" xfId="751" xr:uid="{00000000-0005-0000-0000-0000E0390000}"/>
    <cellStyle name="Normal 5 4 7 2" xfId="2427" xr:uid="{00000000-0005-0000-0000-0000E1390000}"/>
    <cellStyle name="Normal 5 4 7 2 2" xfId="10365" xr:uid="{00000000-0005-0000-0000-0000E2390000}"/>
    <cellStyle name="Normal 5 4 7 2 2 2" xfId="23391" xr:uid="{00000000-0005-0000-0000-0000E3390000}"/>
    <cellStyle name="Normal 5 4 7 2 3" xfId="5348" xr:uid="{00000000-0005-0000-0000-0000E4390000}"/>
    <cellStyle name="Normal 5 4 7 2 3 2" xfId="18384" xr:uid="{00000000-0005-0000-0000-0000E5390000}"/>
    <cellStyle name="Normal 5 4 7 2 4" xfId="15811" xr:uid="{00000000-0005-0000-0000-0000E6390000}"/>
    <cellStyle name="Normal 5 4 7 3" xfId="6574" xr:uid="{00000000-0005-0000-0000-0000E7390000}"/>
    <cellStyle name="Normal 5 4 7 3 2" xfId="11589" xr:uid="{00000000-0005-0000-0000-0000E8390000}"/>
    <cellStyle name="Normal 5 4 7 3 2 2" xfId="24615" xr:uid="{00000000-0005-0000-0000-0000E9390000}"/>
    <cellStyle name="Normal 5 4 7 3 3" xfId="19608" xr:uid="{00000000-0005-0000-0000-0000EA390000}"/>
    <cellStyle name="Normal 5 4 7 4" xfId="8654" xr:uid="{00000000-0005-0000-0000-0000EB390000}"/>
    <cellStyle name="Normal 5 4 7 4 2" xfId="21683" xr:uid="{00000000-0005-0000-0000-0000EC390000}"/>
    <cellStyle name="Normal 5 4 7 5" xfId="13043" xr:uid="{00000000-0005-0000-0000-0000ED390000}"/>
    <cellStyle name="Normal 5 4 7 5 2" xfId="26060" xr:uid="{00000000-0005-0000-0000-0000EE390000}"/>
    <cellStyle name="Normal 5 4 7 6" xfId="7959" xr:uid="{00000000-0005-0000-0000-0000EF390000}"/>
    <cellStyle name="Normal 5 4 7 6 2" xfId="20990" xr:uid="{00000000-0005-0000-0000-0000F0390000}"/>
    <cellStyle name="Normal 5 4 7 7" xfId="3581" xr:uid="{00000000-0005-0000-0000-0000F1390000}"/>
    <cellStyle name="Normal 5 4 7 7 2" xfId="16676" xr:uid="{00000000-0005-0000-0000-0000F2390000}"/>
    <cellStyle name="Normal 5 4 7 8" xfId="14148" xr:uid="{00000000-0005-0000-0000-0000F3390000}"/>
    <cellStyle name="Normal 5 4 8" xfId="1155" xr:uid="{00000000-0005-0000-0000-0000F4390000}"/>
    <cellStyle name="Normal 5 4 8 2" xfId="2680" xr:uid="{00000000-0005-0000-0000-0000F5390000}"/>
    <cellStyle name="Normal 5 4 8 2 2" xfId="11761" xr:uid="{00000000-0005-0000-0000-0000F6390000}"/>
    <cellStyle name="Normal 5 4 8 2 2 2" xfId="24787" xr:uid="{00000000-0005-0000-0000-0000F7390000}"/>
    <cellStyle name="Normal 5 4 8 2 3" xfId="6746" xr:uid="{00000000-0005-0000-0000-0000F8390000}"/>
    <cellStyle name="Normal 5 4 8 2 3 2" xfId="19780" xr:uid="{00000000-0005-0000-0000-0000F9390000}"/>
    <cellStyle name="Normal 5 4 8 2 4" xfId="15983" xr:uid="{00000000-0005-0000-0000-0000FA390000}"/>
    <cellStyle name="Normal 5 4 8 3" xfId="13215" xr:uid="{00000000-0005-0000-0000-0000FB390000}"/>
    <cellStyle name="Normal 5 4 8 3 2" xfId="26232" xr:uid="{00000000-0005-0000-0000-0000FC390000}"/>
    <cellStyle name="Normal 5 4 8 4" xfId="9541" xr:uid="{00000000-0005-0000-0000-0000FD390000}"/>
    <cellStyle name="Normal 5 4 8 4 2" xfId="22567" xr:uid="{00000000-0005-0000-0000-0000FE390000}"/>
    <cellStyle name="Normal 5 4 8 5" xfId="4523" xr:uid="{00000000-0005-0000-0000-0000FF390000}"/>
    <cellStyle name="Normal 5 4 8 5 2" xfId="17560" xr:uid="{00000000-0005-0000-0000-0000003A0000}"/>
    <cellStyle name="Normal 5 4 8 6" xfId="14549" xr:uid="{00000000-0005-0000-0000-0000013A0000}"/>
    <cellStyle name="Normal 5 4 9" xfId="1555" xr:uid="{00000000-0005-0000-0000-0000023A0000}"/>
    <cellStyle name="Normal 5 4 9 2" xfId="12172" xr:uid="{00000000-0005-0000-0000-0000033A0000}"/>
    <cellStyle name="Normal 5 4 9 2 2" xfId="25189" xr:uid="{00000000-0005-0000-0000-0000043A0000}"/>
    <cellStyle name="Normal 5 4 9 3" xfId="10716" xr:uid="{00000000-0005-0000-0000-0000053A0000}"/>
    <cellStyle name="Normal 5 4 9 3 2" xfId="23742" xr:uid="{00000000-0005-0000-0000-0000063A0000}"/>
    <cellStyle name="Normal 5 4 9 4" xfId="5700" xr:uid="{00000000-0005-0000-0000-0000073A0000}"/>
    <cellStyle name="Normal 5 4 9 4 2" xfId="18735" xr:uid="{00000000-0005-0000-0000-0000083A0000}"/>
    <cellStyle name="Normal 5 4 9 5" xfId="14940" xr:uid="{00000000-0005-0000-0000-0000093A0000}"/>
    <cellStyle name="Normal 5 4_Degree data" xfId="2651" xr:uid="{00000000-0005-0000-0000-00000A3A0000}"/>
    <cellStyle name="Normal 5 5" xfId="165" xr:uid="{00000000-0005-0000-0000-00000B3A0000}"/>
    <cellStyle name="Normal 5 5 10" xfId="8310" xr:uid="{00000000-0005-0000-0000-00000C3A0000}"/>
    <cellStyle name="Normal 5 5 10 2" xfId="21339" xr:uid="{00000000-0005-0000-0000-00000D3A0000}"/>
    <cellStyle name="Normal 5 5 11" xfId="12130" xr:uid="{00000000-0005-0000-0000-00000E3A0000}"/>
    <cellStyle name="Normal 5 5 11 2" xfId="25147" xr:uid="{00000000-0005-0000-0000-00000F3A0000}"/>
    <cellStyle name="Normal 5 5 12" xfId="7122" xr:uid="{00000000-0005-0000-0000-0000103A0000}"/>
    <cellStyle name="Normal 5 5 12 2" xfId="20154" xr:uid="{00000000-0005-0000-0000-0000113A0000}"/>
    <cellStyle name="Normal 5 5 13" xfId="3231" xr:uid="{00000000-0005-0000-0000-0000123A0000}"/>
    <cellStyle name="Normal 5 5 13 2" xfId="16332" xr:uid="{00000000-0005-0000-0000-0000133A0000}"/>
    <cellStyle name="Normal 5 5 14" xfId="13594" xr:uid="{00000000-0005-0000-0000-0000143A0000}"/>
    <cellStyle name="Normal 5 5 2" xfId="379" xr:uid="{00000000-0005-0000-0000-0000153A0000}"/>
    <cellStyle name="Normal 5 5 2 10" xfId="7165" xr:uid="{00000000-0005-0000-0000-0000163A0000}"/>
    <cellStyle name="Normal 5 5 2 10 2" xfId="20197" xr:uid="{00000000-0005-0000-0000-0000173A0000}"/>
    <cellStyle name="Normal 5 5 2 11" xfId="3334" xr:uid="{00000000-0005-0000-0000-0000183A0000}"/>
    <cellStyle name="Normal 5 5 2 11 2" xfId="16434" xr:uid="{00000000-0005-0000-0000-0000193A0000}"/>
    <cellStyle name="Normal 5 5 2 12" xfId="13788" xr:uid="{00000000-0005-0000-0000-00001A3A0000}"/>
    <cellStyle name="Normal 5 5 2 2" xfId="630" xr:uid="{00000000-0005-0000-0000-00001B3A0000}"/>
    <cellStyle name="Normal 5 5 2 2 10" xfId="14033" xr:uid="{00000000-0005-0000-0000-00001C3A0000}"/>
    <cellStyle name="Normal 5 5 2 2 2" xfId="1039" xr:uid="{00000000-0005-0000-0000-00001D3A0000}"/>
    <cellStyle name="Normal 5 5 2 2 2 2" xfId="2087" xr:uid="{00000000-0005-0000-0000-00001E3A0000}"/>
    <cellStyle name="Normal 5 5 2 2 2 2 2" xfId="10193" xr:uid="{00000000-0005-0000-0000-00001F3A0000}"/>
    <cellStyle name="Normal 5 5 2 2 2 2 2 2" xfId="23219" xr:uid="{00000000-0005-0000-0000-0000203A0000}"/>
    <cellStyle name="Normal 5 5 2 2 2 2 3" xfId="5175" xr:uid="{00000000-0005-0000-0000-0000213A0000}"/>
    <cellStyle name="Normal 5 5 2 2 2 2 3 2" xfId="18212" xr:uid="{00000000-0005-0000-0000-0000223A0000}"/>
    <cellStyle name="Normal 5 5 2 2 2 2 4" xfId="15472" xr:uid="{00000000-0005-0000-0000-0000233A0000}"/>
    <cellStyle name="Normal 5 5 2 2 2 3" xfId="6234" xr:uid="{00000000-0005-0000-0000-0000243A0000}"/>
    <cellStyle name="Normal 5 5 2 2 2 3 2" xfId="11250" xr:uid="{00000000-0005-0000-0000-0000253A0000}"/>
    <cellStyle name="Normal 5 5 2 2 2 3 2 2" xfId="24276" xr:uid="{00000000-0005-0000-0000-0000263A0000}"/>
    <cellStyle name="Normal 5 5 2 2 2 3 3" xfId="19269" xr:uid="{00000000-0005-0000-0000-0000273A0000}"/>
    <cellStyle name="Normal 5 5 2 2 2 4" xfId="9309" xr:uid="{00000000-0005-0000-0000-0000283A0000}"/>
    <cellStyle name="Normal 5 5 2 2 2 4 2" xfId="22336" xr:uid="{00000000-0005-0000-0000-0000293A0000}"/>
    <cellStyle name="Normal 5 5 2 2 2 5" xfId="12704" xr:uid="{00000000-0005-0000-0000-00002A3A0000}"/>
    <cellStyle name="Normal 5 5 2 2 2 5 2" xfId="25721" xr:uid="{00000000-0005-0000-0000-00002B3A0000}"/>
    <cellStyle name="Normal 5 5 2 2 2 6" xfId="7786" xr:uid="{00000000-0005-0000-0000-00002C3A0000}"/>
    <cellStyle name="Normal 5 5 2 2 2 6 2" xfId="20818" xr:uid="{00000000-0005-0000-0000-00002D3A0000}"/>
    <cellStyle name="Normal 5 5 2 2 2 7" xfId="4240" xr:uid="{00000000-0005-0000-0000-00002E3A0000}"/>
    <cellStyle name="Normal 5 5 2 2 2 7 2" xfId="17329" xr:uid="{00000000-0005-0000-0000-00002F3A0000}"/>
    <cellStyle name="Normal 5 5 2 2 2 8" xfId="14435" xr:uid="{00000000-0005-0000-0000-0000303A0000}"/>
    <cellStyle name="Normal 5 5 2 2 3" xfId="1396" xr:uid="{00000000-0005-0000-0000-0000313A0000}"/>
    <cellStyle name="Normal 5 5 2 2 3 2" xfId="2436" xr:uid="{00000000-0005-0000-0000-0000323A0000}"/>
    <cellStyle name="Normal 5 5 2 2 3 2 2" xfId="10598" xr:uid="{00000000-0005-0000-0000-0000333A0000}"/>
    <cellStyle name="Normal 5 5 2 2 3 2 2 2" xfId="23624" xr:uid="{00000000-0005-0000-0000-0000343A0000}"/>
    <cellStyle name="Normal 5 5 2 2 3 2 3" xfId="5581" xr:uid="{00000000-0005-0000-0000-0000353A0000}"/>
    <cellStyle name="Normal 5 5 2 2 3 2 3 2" xfId="18617" xr:uid="{00000000-0005-0000-0000-0000363A0000}"/>
    <cellStyle name="Normal 5 5 2 2 3 2 4" xfId="15820" xr:uid="{00000000-0005-0000-0000-0000373A0000}"/>
    <cellStyle name="Normal 5 5 2 2 3 3" xfId="6583" xr:uid="{00000000-0005-0000-0000-0000383A0000}"/>
    <cellStyle name="Normal 5 5 2 2 3 3 2" xfId="11598" xr:uid="{00000000-0005-0000-0000-0000393A0000}"/>
    <cellStyle name="Normal 5 5 2 2 3 3 2 2" xfId="24624" xr:uid="{00000000-0005-0000-0000-00003A3A0000}"/>
    <cellStyle name="Normal 5 5 2 2 3 3 3" xfId="19617" xr:uid="{00000000-0005-0000-0000-00003B3A0000}"/>
    <cellStyle name="Normal 5 5 2 2 3 4" xfId="9005" xr:uid="{00000000-0005-0000-0000-00003C3A0000}"/>
    <cellStyle name="Normal 5 5 2 2 3 4 2" xfId="22032" xr:uid="{00000000-0005-0000-0000-00003D3A0000}"/>
    <cellStyle name="Normal 5 5 2 2 3 5" xfId="13052" xr:uid="{00000000-0005-0000-0000-00003E3A0000}"/>
    <cellStyle name="Normal 5 5 2 2 3 5 2" xfId="26069" xr:uid="{00000000-0005-0000-0000-00003F3A0000}"/>
    <cellStyle name="Normal 5 5 2 2 3 6" xfId="8192" xr:uid="{00000000-0005-0000-0000-0000403A0000}"/>
    <cellStyle name="Normal 5 5 2 2 3 6 2" xfId="21223" xr:uid="{00000000-0005-0000-0000-0000413A0000}"/>
    <cellStyle name="Normal 5 5 2 2 3 7" xfId="3936" xr:uid="{00000000-0005-0000-0000-0000423A0000}"/>
    <cellStyle name="Normal 5 5 2 2 3 7 2" xfId="17025" xr:uid="{00000000-0005-0000-0000-0000433A0000}"/>
    <cellStyle name="Normal 5 5 2 2 3 8" xfId="14782" xr:uid="{00000000-0005-0000-0000-0000443A0000}"/>
    <cellStyle name="Normal 5 5 2 2 4" xfId="2954" xr:uid="{00000000-0005-0000-0000-0000453A0000}"/>
    <cellStyle name="Normal 5 5 2 2 4 2" xfId="6979" xr:uid="{00000000-0005-0000-0000-0000463A0000}"/>
    <cellStyle name="Normal 5 5 2 2 4 2 2" xfId="11994" xr:uid="{00000000-0005-0000-0000-0000473A0000}"/>
    <cellStyle name="Normal 5 5 2 2 4 2 2 2" xfId="25020" xr:uid="{00000000-0005-0000-0000-0000483A0000}"/>
    <cellStyle name="Normal 5 5 2 2 4 2 3" xfId="20013" xr:uid="{00000000-0005-0000-0000-0000493A0000}"/>
    <cellStyle name="Normal 5 5 2 2 4 3" xfId="13448" xr:uid="{00000000-0005-0000-0000-00004A3A0000}"/>
    <cellStyle name="Normal 5 5 2 2 4 3 2" xfId="26465" xr:uid="{00000000-0005-0000-0000-00004B3A0000}"/>
    <cellStyle name="Normal 5 5 2 2 4 4" xfId="9889" xr:uid="{00000000-0005-0000-0000-00004C3A0000}"/>
    <cellStyle name="Normal 5 5 2 2 4 4 2" xfId="22915" xr:uid="{00000000-0005-0000-0000-00004D3A0000}"/>
    <cellStyle name="Normal 5 5 2 2 4 5" xfId="4871" xr:uid="{00000000-0005-0000-0000-00004E3A0000}"/>
    <cellStyle name="Normal 5 5 2 2 4 5 2" xfId="17908" xr:uid="{00000000-0005-0000-0000-00004F3A0000}"/>
    <cellStyle name="Normal 5 5 2 2 4 6" xfId="16216" xr:uid="{00000000-0005-0000-0000-0000503A0000}"/>
    <cellStyle name="Normal 5 5 2 2 5" xfId="1788" xr:uid="{00000000-0005-0000-0000-0000513A0000}"/>
    <cellStyle name="Normal 5 5 2 2 5 2" xfId="10951" xr:uid="{00000000-0005-0000-0000-0000523A0000}"/>
    <cellStyle name="Normal 5 5 2 2 5 2 2" xfId="23977" xr:uid="{00000000-0005-0000-0000-0000533A0000}"/>
    <cellStyle name="Normal 5 5 2 2 5 3" xfId="5935" xr:uid="{00000000-0005-0000-0000-0000543A0000}"/>
    <cellStyle name="Normal 5 5 2 2 5 3 2" xfId="18970" xr:uid="{00000000-0005-0000-0000-0000553A0000}"/>
    <cellStyle name="Normal 5 5 2 2 5 4" xfId="15173" xr:uid="{00000000-0005-0000-0000-0000563A0000}"/>
    <cellStyle name="Normal 5 5 2 2 6" xfId="8512" xr:uid="{00000000-0005-0000-0000-0000573A0000}"/>
    <cellStyle name="Normal 5 5 2 2 6 2" xfId="21541" xr:uid="{00000000-0005-0000-0000-0000583A0000}"/>
    <cellStyle name="Normal 5 5 2 2 7" xfId="12405" xr:uid="{00000000-0005-0000-0000-0000593A0000}"/>
    <cellStyle name="Normal 5 5 2 2 7 2" xfId="25422" xr:uid="{00000000-0005-0000-0000-00005A3A0000}"/>
    <cellStyle name="Normal 5 5 2 2 8" xfId="7482" xr:uid="{00000000-0005-0000-0000-00005B3A0000}"/>
    <cellStyle name="Normal 5 5 2 2 8 2" xfId="20514" xr:uid="{00000000-0005-0000-0000-00005C3A0000}"/>
    <cellStyle name="Normal 5 5 2 2 9" xfId="3434" xr:uid="{00000000-0005-0000-0000-00005D3A0000}"/>
    <cellStyle name="Normal 5 5 2 2 9 2" xfId="16534" xr:uid="{00000000-0005-0000-0000-00005E3A0000}"/>
    <cellStyle name="Normal 5 5 2 2_Degree data" xfId="2682" xr:uid="{00000000-0005-0000-0000-00005F3A0000}"/>
    <cellStyle name="Normal 5 5 2 3" xfId="530" xr:uid="{00000000-0005-0000-0000-0000603A0000}"/>
    <cellStyle name="Normal 5 5 2 3 2" xfId="2086" xr:uid="{00000000-0005-0000-0000-0000613A0000}"/>
    <cellStyle name="Normal 5 5 2 3 2 2" xfId="9789" xr:uid="{00000000-0005-0000-0000-0000623A0000}"/>
    <cellStyle name="Normal 5 5 2 3 2 2 2" xfId="22815" xr:uid="{00000000-0005-0000-0000-0000633A0000}"/>
    <cellStyle name="Normal 5 5 2 3 2 3" xfId="4771" xr:uid="{00000000-0005-0000-0000-0000643A0000}"/>
    <cellStyle name="Normal 5 5 2 3 2 3 2" xfId="17808" xr:uid="{00000000-0005-0000-0000-0000653A0000}"/>
    <cellStyle name="Normal 5 5 2 3 2 4" xfId="15471" xr:uid="{00000000-0005-0000-0000-0000663A0000}"/>
    <cellStyle name="Normal 5 5 2 3 3" xfId="6233" xr:uid="{00000000-0005-0000-0000-0000673A0000}"/>
    <cellStyle name="Normal 5 5 2 3 3 2" xfId="11249" xr:uid="{00000000-0005-0000-0000-0000683A0000}"/>
    <cellStyle name="Normal 5 5 2 3 3 2 2" xfId="24275" xr:uid="{00000000-0005-0000-0000-0000693A0000}"/>
    <cellStyle name="Normal 5 5 2 3 3 3" xfId="19268" xr:uid="{00000000-0005-0000-0000-00006A3A0000}"/>
    <cellStyle name="Normal 5 5 2 3 4" xfId="8905" xr:uid="{00000000-0005-0000-0000-00006B3A0000}"/>
    <cellStyle name="Normal 5 5 2 3 4 2" xfId="21932" xr:uid="{00000000-0005-0000-0000-00006C3A0000}"/>
    <cellStyle name="Normal 5 5 2 3 5" xfId="12703" xr:uid="{00000000-0005-0000-0000-00006D3A0000}"/>
    <cellStyle name="Normal 5 5 2 3 5 2" xfId="25720" xr:uid="{00000000-0005-0000-0000-00006E3A0000}"/>
    <cellStyle name="Normal 5 5 2 3 6" xfId="7382" xr:uid="{00000000-0005-0000-0000-00006F3A0000}"/>
    <cellStyle name="Normal 5 5 2 3 6 2" xfId="20414" xr:uid="{00000000-0005-0000-0000-0000703A0000}"/>
    <cellStyle name="Normal 5 5 2 3 7" xfId="3836" xr:uid="{00000000-0005-0000-0000-0000713A0000}"/>
    <cellStyle name="Normal 5 5 2 3 7 2" xfId="16925" xr:uid="{00000000-0005-0000-0000-0000723A0000}"/>
    <cellStyle name="Normal 5 5 2 3 8" xfId="13933" xr:uid="{00000000-0005-0000-0000-0000733A0000}"/>
    <cellStyle name="Normal 5 5 2 4" xfId="939" xr:uid="{00000000-0005-0000-0000-0000743A0000}"/>
    <cellStyle name="Normal 5 5 2 4 2" xfId="2435" xr:uid="{00000000-0005-0000-0000-0000753A0000}"/>
    <cellStyle name="Normal 5 5 2 4 2 2" xfId="10192" xr:uid="{00000000-0005-0000-0000-0000763A0000}"/>
    <cellStyle name="Normal 5 5 2 4 2 2 2" xfId="23218" xr:uid="{00000000-0005-0000-0000-0000773A0000}"/>
    <cellStyle name="Normal 5 5 2 4 2 3" xfId="5174" xr:uid="{00000000-0005-0000-0000-0000783A0000}"/>
    <cellStyle name="Normal 5 5 2 4 2 3 2" xfId="18211" xr:uid="{00000000-0005-0000-0000-0000793A0000}"/>
    <cellStyle name="Normal 5 5 2 4 2 4" xfId="15819" xr:uid="{00000000-0005-0000-0000-00007A3A0000}"/>
    <cellStyle name="Normal 5 5 2 4 3" xfId="6582" xr:uid="{00000000-0005-0000-0000-00007B3A0000}"/>
    <cellStyle name="Normal 5 5 2 4 3 2" xfId="11597" xr:uid="{00000000-0005-0000-0000-00007C3A0000}"/>
    <cellStyle name="Normal 5 5 2 4 3 2 2" xfId="24623" xr:uid="{00000000-0005-0000-0000-00007D3A0000}"/>
    <cellStyle name="Normal 5 5 2 4 3 3" xfId="19616" xr:uid="{00000000-0005-0000-0000-00007E3A0000}"/>
    <cellStyle name="Normal 5 5 2 4 4" xfId="9308" xr:uid="{00000000-0005-0000-0000-00007F3A0000}"/>
    <cellStyle name="Normal 5 5 2 4 4 2" xfId="22335" xr:uid="{00000000-0005-0000-0000-0000803A0000}"/>
    <cellStyle name="Normal 5 5 2 4 5" xfId="13051" xr:uid="{00000000-0005-0000-0000-0000813A0000}"/>
    <cellStyle name="Normal 5 5 2 4 5 2" xfId="26068" xr:uid="{00000000-0005-0000-0000-0000823A0000}"/>
    <cellStyle name="Normal 5 5 2 4 6" xfId="7785" xr:uid="{00000000-0005-0000-0000-0000833A0000}"/>
    <cellStyle name="Normal 5 5 2 4 6 2" xfId="20817" xr:uid="{00000000-0005-0000-0000-0000843A0000}"/>
    <cellStyle name="Normal 5 5 2 4 7" xfId="4239" xr:uid="{00000000-0005-0000-0000-0000853A0000}"/>
    <cellStyle name="Normal 5 5 2 4 7 2" xfId="17328" xr:uid="{00000000-0005-0000-0000-0000863A0000}"/>
    <cellStyle name="Normal 5 5 2 4 8" xfId="14335" xr:uid="{00000000-0005-0000-0000-0000873A0000}"/>
    <cellStyle name="Normal 5 5 2 5" xfId="1295" xr:uid="{00000000-0005-0000-0000-0000883A0000}"/>
    <cellStyle name="Normal 5 5 2 5 2" xfId="2852" xr:uid="{00000000-0005-0000-0000-0000893A0000}"/>
    <cellStyle name="Normal 5 5 2 5 2 2" xfId="10498" xr:uid="{00000000-0005-0000-0000-00008A3A0000}"/>
    <cellStyle name="Normal 5 5 2 5 2 2 2" xfId="23524" xr:uid="{00000000-0005-0000-0000-00008B3A0000}"/>
    <cellStyle name="Normal 5 5 2 5 2 3" xfId="5481" xr:uid="{00000000-0005-0000-0000-00008C3A0000}"/>
    <cellStyle name="Normal 5 5 2 5 2 3 2" xfId="18517" xr:uid="{00000000-0005-0000-0000-00008D3A0000}"/>
    <cellStyle name="Normal 5 5 2 5 2 4" xfId="16116" xr:uid="{00000000-0005-0000-0000-00008E3A0000}"/>
    <cellStyle name="Normal 5 5 2 5 3" xfId="6879" xr:uid="{00000000-0005-0000-0000-00008F3A0000}"/>
    <cellStyle name="Normal 5 5 2 5 3 2" xfId="11894" xr:uid="{00000000-0005-0000-0000-0000903A0000}"/>
    <cellStyle name="Normal 5 5 2 5 3 2 2" xfId="24920" xr:uid="{00000000-0005-0000-0000-0000913A0000}"/>
    <cellStyle name="Normal 5 5 2 5 3 3" xfId="19913" xr:uid="{00000000-0005-0000-0000-0000923A0000}"/>
    <cellStyle name="Normal 5 5 2 5 4" xfId="8686" xr:uid="{00000000-0005-0000-0000-0000933A0000}"/>
    <cellStyle name="Normal 5 5 2 5 4 2" xfId="21715" xr:uid="{00000000-0005-0000-0000-0000943A0000}"/>
    <cellStyle name="Normal 5 5 2 5 5" xfId="13348" xr:uid="{00000000-0005-0000-0000-0000953A0000}"/>
    <cellStyle name="Normal 5 5 2 5 5 2" xfId="26365" xr:uid="{00000000-0005-0000-0000-0000963A0000}"/>
    <cellStyle name="Normal 5 5 2 5 6" xfId="8092" xr:uid="{00000000-0005-0000-0000-0000973A0000}"/>
    <cellStyle name="Normal 5 5 2 5 6 2" xfId="21123" xr:uid="{00000000-0005-0000-0000-0000983A0000}"/>
    <cellStyle name="Normal 5 5 2 5 7" xfId="3615" xr:uid="{00000000-0005-0000-0000-0000993A0000}"/>
    <cellStyle name="Normal 5 5 2 5 7 2" xfId="16708" xr:uid="{00000000-0005-0000-0000-00009A3A0000}"/>
    <cellStyle name="Normal 5 5 2 5 8" xfId="14682" xr:uid="{00000000-0005-0000-0000-00009B3A0000}"/>
    <cellStyle name="Normal 5 5 2 6" xfId="1688" xr:uid="{00000000-0005-0000-0000-00009C3A0000}"/>
    <cellStyle name="Normal 5 5 2 6 2" xfId="9572" xr:uid="{00000000-0005-0000-0000-00009D3A0000}"/>
    <cellStyle name="Normal 5 5 2 6 2 2" xfId="22598" xr:uid="{00000000-0005-0000-0000-00009E3A0000}"/>
    <cellStyle name="Normal 5 5 2 6 3" xfId="4554" xr:uid="{00000000-0005-0000-0000-00009F3A0000}"/>
    <cellStyle name="Normal 5 5 2 6 3 2" xfId="17591" xr:uid="{00000000-0005-0000-0000-0000A03A0000}"/>
    <cellStyle name="Normal 5 5 2 6 4" xfId="15073" xr:uid="{00000000-0005-0000-0000-0000A13A0000}"/>
    <cellStyle name="Normal 5 5 2 7" xfId="5835" xr:uid="{00000000-0005-0000-0000-0000A23A0000}"/>
    <cellStyle name="Normal 5 5 2 7 2" xfId="10851" xr:uid="{00000000-0005-0000-0000-0000A33A0000}"/>
    <cellStyle name="Normal 5 5 2 7 2 2" xfId="23877" xr:uid="{00000000-0005-0000-0000-0000A43A0000}"/>
    <cellStyle name="Normal 5 5 2 7 3" xfId="18870" xr:uid="{00000000-0005-0000-0000-0000A53A0000}"/>
    <cellStyle name="Normal 5 5 2 8" xfId="8412" xr:uid="{00000000-0005-0000-0000-0000A63A0000}"/>
    <cellStyle name="Normal 5 5 2 8 2" xfId="21441" xr:uid="{00000000-0005-0000-0000-0000A73A0000}"/>
    <cellStyle name="Normal 5 5 2 9" xfId="12305" xr:uid="{00000000-0005-0000-0000-0000A83A0000}"/>
    <cellStyle name="Normal 5 5 2 9 2" xfId="25322" xr:uid="{00000000-0005-0000-0000-0000A93A0000}"/>
    <cellStyle name="Normal 5 5 2_Degree data" xfId="2585" xr:uid="{00000000-0005-0000-0000-0000AA3A0000}"/>
    <cellStyle name="Normal 5 5 3" xfId="335" xr:uid="{00000000-0005-0000-0000-0000AB3A0000}"/>
    <cellStyle name="Normal 5 5 3 10" xfId="7227" xr:uid="{00000000-0005-0000-0000-0000AC3A0000}"/>
    <cellStyle name="Normal 5 5 3 10 2" xfId="20259" xr:uid="{00000000-0005-0000-0000-0000AD3A0000}"/>
    <cellStyle name="Normal 5 5 3 11" xfId="3291" xr:uid="{00000000-0005-0000-0000-0000AE3A0000}"/>
    <cellStyle name="Normal 5 5 3 11 2" xfId="16391" xr:uid="{00000000-0005-0000-0000-0000AF3A0000}"/>
    <cellStyle name="Normal 5 5 3 12" xfId="13745" xr:uid="{00000000-0005-0000-0000-0000B03A0000}"/>
    <cellStyle name="Normal 5 5 3 2" xfId="692" xr:uid="{00000000-0005-0000-0000-0000B13A0000}"/>
    <cellStyle name="Normal 5 5 3 2 10" xfId="14095" xr:uid="{00000000-0005-0000-0000-0000B23A0000}"/>
    <cellStyle name="Normal 5 5 3 2 2" xfId="1101" xr:uid="{00000000-0005-0000-0000-0000B33A0000}"/>
    <cellStyle name="Normal 5 5 3 2 2 2" xfId="2089" xr:uid="{00000000-0005-0000-0000-0000B43A0000}"/>
    <cellStyle name="Normal 5 5 3 2 2 2 2" xfId="10195" xr:uid="{00000000-0005-0000-0000-0000B53A0000}"/>
    <cellStyle name="Normal 5 5 3 2 2 2 2 2" xfId="23221" xr:uid="{00000000-0005-0000-0000-0000B63A0000}"/>
    <cellStyle name="Normal 5 5 3 2 2 2 3" xfId="5177" xr:uid="{00000000-0005-0000-0000-0000B73A0000}"/>
    <cellStyle name="Normal 5 5 3 2 2 2 3 2" xfId="18214" xr:uid="{00000000-0005-0000-0000-0000B83A0000}"/>
    <cellStyle name="Normal 5 5 3 2 2 2 4" xfId="15474" xr:uid="{00000000-0005-0000-0000-0000B93A0000}"/>
    <cellStyle name="Normal 5 5 3 2 2 3" xfId="6236" xr:uid="{00000000-0005-0000-0000-0000BA3A0000}"/>
    <cellStyle name="Normal 5 5 3 2 2 3 2" xfId="11252" xr:uid="{00000000-0005-0000-0000-0000BB3A0000}"/>
    <cellStyle name="Normal 5 5 3 2 2 3 2 2" xfId="24278" xr:uid="{00000000-0005-0000-0000-0000BC3A0000}"/>
    <cellStyle name="Normal 5 5 3 2 2 3 3" xfId="19271" xr:uid="{00000000-0005-0000-0000-0000BD3A0000}"/>
    <cellStyle name="Normal 5 5 3 2 2 4" xfId="9311" xr:uid="{00000000-0005-0000-0000-0000BE3A0000}"/>
    <cellStyle name="Normal 5 5 3 2 2 4 2" xfId="22338" xr:uid="{00000000-0005-0000-0000-0000BF3A0000}"/>
    <cellStyle name="Normal 5 5 3 2 2 5" xfId="12706" xr:uid="{00000000-0005-0000-0000-0000C03A0000}"/>
    <cellStyle name="Normal 5 5 3 2 2 5 2" xfId="25723" xr:uid="{00000000-0005-0000-0000-0000C13A0000}"/>
    <cellStyle name="Normal 5 5 3 2 2 6" xfId="7788" xr:uid="{00000000-0005-0000-0000-0000C23A0000}"/>
    <cellStyle name="Normal 5 5 3 2 2 6 2" xfId="20820" xr:uid="{00000000-0005-0000-0000-0000C33A0000}"/>
    <cellStyle name="Normal 5 5 3 2 2 7" xfId="4242" xr:uid="{00000000-0005-0000-0000-0000C43A0000}"/>
    <cellStyle name="Normal 5 5 3 2 2 7 2" xfId="17331" xr:uid="{00000000-0005-0000-0000-0000C53A0000}"/>
    <cellStyle name="Normal 5 5 3 2 2 8" xfId="14497" xr:uid="{00000000-0005-0000-0000-0000C63A0000}"/>
    <cellStyle name="Normal 5 5 3 2 3" xfId="1459" xr:uid="{00000000-0005-0000-0000-0000C73A0000}"/>
    <cellStyle name="Normal 5 5 3 2 3 2" xfId="2438" xr:uid="{00000000-0005-0000-0000-0000C83A0000}"/>
    <cellStyle name="Normal 5 5 3 2 3 2 2" xfId="10660" xr:uid="{00000000-0005-0000-0000-0000C93A0000}"/>
    <cellStyle name="Normal 5 5 3 2 3 2 2 2" xfId="23686" xr:uid="{00000000-0005-0000-0000-0000CA3A0000}"/>
    <cellStyle name="Normal 5 5 3 2 3 2 3" xfId="5643" xr:uid="{00000000-0005-0000-0000-0000CB3A0000}"/>
    <cellStyle name="Normal 5 5 3 2 3 2 3 2" xfId="18679" xr:uid="{00000000-0005-0000-0000-0000CC3A0000}"/>
    <cellStyle name="Normal 5 5 3 2 3 2 4" xfId="15822" xr:uid="{00000000-0005-0000-0000-0000CD3A0000}"/>
    <cellStyle name="Normal 5 5 3 2 3 3" xfId="6585" xr:uid="{00000000-0005-0000-0000-0000CE3A0000}"/>
    <cellStyle name="Normal 5 5 3 2 3 3 2" xfId="11600" xr:uid="{00000000-0005-0000-0000-0000CF3A0000}"/>
    <cellStyle name="Normal 5 5 3 2 3 3 2 2" xfId="24626" xr:uid="{00000000-0005-0000-0000-0000D03A0000}"/>
    <cellStyle name="Normal 5 5 3 2 3 3 3" xfId="19619" xr:uid="{00000000-0005-0000-0000-0000D13A0000}"/>
    <cellStyle name="Normal 5 5 3 2 3 4" xfId="9067" xr:uid="{00000000-0005-0000-0000-0000D23A0000}"/>
    <cellStyle name="Normal 5 5 3 2 3 4 2" xfId="22094" xr:uid="{00000000-0005-0000-0000-0000D33A0000}"/>
    <cellStyle name="Normal 5 5 3 2 3 5" xfId="13054" xr:uid="{00000000-0005-0000-0000-0000D43A0000}"/>
    <cellStyle name="Normal 5 5 3 2 3 5 2" xfId="26071" xr:uid="{00000000-0005-0000-0000-0000D53A0000}"/>
    <cellStyle name="Normal 5 5 3 2 3 6" xfId="8254" xr:uid="{00000000-0005-0000-0000-0000D63A0000}"/>
    <cellStyle name="Normal 5 5 3 2 3 6 2" xfId="21285" xr:uid="{00000000-0005-0000-0000-0000D73A0000}"/>
    <cellStyle name="Normal 5 5 3 2 3 7" xfId="3998" xr:uid="{00000000-0005-0000-0000-0000D83A0000}"/>
    <cellStyle name="Normal 5 5 3 2 3 7 2" xfId="17087" xr:uid="{00000000-0005-0000-0000-0000D93A0000}"/>
    <cellStyle name="Normal 5 5 3 2 3 8" xfId="14844" xr:uid="{00000000-0005-0000-0000-0000DA3A0000}"/>
    <cellStyle name="Normal 5 5 3 2 4" xfId="3018" xr:uid="{00000000-0005-0000-0000-0000DB3A0000}"/>
    <cellStyle name="Normal 5 5 3 2 4 2" xfId="7041" xr:uid="{00000000-0005-0000-0000-0000DC3A0000}"/>
    <cellStyle name="Normal 5 5 3 2 4 2 2" xfId="12056" xr:uid="{00000000-0005-0000-0000-0000DD3A0000}"/>
    <cellStyle name="Normal 5 5 3 2 4 2 2 2" xfId="25082" xr:uid="{00000000-0005-0000-0000-0000DE3A0000}"/>
    <cellStyle name="Normal 5 5 3 2 4 2 3" xfId="20075" xr:uid="{00000000-0005-0000-0000-0000DF3A0000}"/>
    <cellStyle name="Normal 5 5 3 2 4 3" xfId="13510" xr:uid="{00000000-0005-0000-0000-0000E03A0000}"/>
    <cellStyle name="Normal 5 5 3 2 4 3 2" xfId="26527" xr:uid="{00000000-0005-0000-0000-0000E13A0000}"/>
    <cellStyle name="Normal 5 5 3 2 4 4" xfId="9951" xr:uid="{00000000-0005-0000-0000-0000E23A0000}"/>
    <cellStyle name="Normal 5 5 3 2 4 4 2" xfId="22977" xr:uid="{00000000-0005-0000-0000-0000E33A0000}"/>
    <cellStyle name="Normal 5 5 3 2 4 5" xfId="4933" xr:uid="{00000000-0005-0000-0000-0000E43A0000}"/>
    <cellStyle name="Normal 5 5 3 2 4 5 2" xfId="17970" xr:uid="{00000000-0005-0000-0000-0000E53A0000}"/>
    <cellStyle name="Normal 5 5 3 2 4 6" xfId="16278" xr:uid="{00000000-0005-0000-0000-0000E63A0000}"/>
    <cellStyle name="Normal 5 5 3 2 5" xfId="1850" xr:uid="{00000000-0005-0000-0000-0000E73A0000}"/>
    <cellStyle name="Normal 5 5 3 2 5 2" xfId="11013" xr:uid="{00000000-0005-0000-0000-0000E83A0000}"/>
    <cellStyle name="Normal 5 5 3 2 5 2 2" xfId="24039" xr:uid="{00000000-0005-0000-0000-0000E93A0000}"/>
    <cellStyle name="Normal 5 5 3 2 5 3" xfId="5997" xr:uid="{00000000-0005-0000-0000-0000EA3A0000}"/>
    <cellStyle name="Normal 5 5 3 2 5 3 2" xfId="19032" xr:uid="{00000000-0005-0000-0000-0000EB3A0000}"/>
    <cellStyle name="Normal 5 5 3 2 5 4" xfId="15235" xr:uid="{00000000-0005-0000-0000-0000EC3A0000}"/>
    <cellStyle name="Normal 5 5 3 2 6" xfId="8574" xr:uid="{00000000-0005-0000-0000-0000ED3A0000}"/>
    <cellStyle name="Normal 5 5 3 2 6 2" xfId="21603" xr:uid="{00000000-0005-0000-0000-0000EE3A0000}"/>
    <cellStyle name="Normal 5 5 3 2 7" xfId="12467" xr:uid="{00000000-0005-0000-0000-0000EF3A0000}"/>
    <cellStyle name="Normal 5 5 3 2 7 2" xfId="25484" xr:uid="{00000000-0005-0000-0000-0000F03A0000}"/>
    <cellStyle name="Normal 5 5 3 2 8" xfId="7544" xr:uid="{00000000-0005-0000-0000-0000F13A0000}"/>
    <cellStyle name="Normal 5 5 3 2 8 2" xfId="20576" xr:uid="{00000000-0005-0000-0000-0000F23A0000}"/>
    <cellStyle name="Normal 5 5 3 2 9" xfId="3496" xr:uid="{00000000-0005-0000-0000-0000F33A0000}"/>
    <cellStyle name="Normal 5 5 3 2 9 2" xfId="16596" xr:uid="{00000000-0005-0000-0000-0000F43A0000}"/>
    <cellStyle name="Normal 5 5 3 2_Degree data" xfId="2630" xr:uid="{00000000-0005-0000-0000-0000F53A0000}"/>
    <cellStyle name="Normal 5 5 3 3" xfId="487" xr:uid="{00000000-0005-0000-0000-0000F63A0000}"/>
    <cellStyle name="Normal 5 5 3 3 2" xfId="2088" xr:uid="{00000000-0005-0000-0000-0000F73A0000}"/>
    <cellStyle name="Normal 5 5 3 3 2 2" xfId="9746" xr:uid="{00000000-0005-0000-0000-0000F83A0000}"/>
    <cellStyle name="Normal 5 5 3 3 2 2 2" xfId="22772" xr:uid="{00000000-0005-0000-0000-0000F93A0000}"/>
    <cellStyle name="Normal 5 5 3 3 2 3" xfId="4728" xr:uid="{00000000-0005-0000-0000-0000FA3A0000}"/>
    <cellStyle name="Normal 5 5 3 3 2 3 2" xfId="17765" xr:uid="{00000000-0005-0000-0000-0000FB3A0000}"/>
    <cellStyle name="Normal 5 5 3 3 2 4" xfId="15473" xr:uid="{00000000-0005-0000-0000-0000FC3A0000}"/>
    <cellStyle name="Normal 5 5 3 3 3" xfId="6235" xr:uid="{00000000-0005-0000-0000-0000FD3A0000}"/>
    <cellStyle name="Normal 5 5 3 3 3 2" xfId="11251" xr:uid="{00000000-0005-0000-0000-0000FE3A0000}"/>
    <cellStyle name="Normal 5 5 3 3 3 2 2" xfId="24277" xr:uid="{00000000-0005-0000-0000-0000FF3A0000}"/>
    <cellStyle name="Normal 5 5 3 3 3 3" xfId="19270" xr:uid="{00000000-0005-0000-0000-0000003B0000}"/>
    <cellStyle name="Normal 5 5 3 3 4" xfId="8862" xr:uid="{00000000-0005-0000-0000-0000013B0000}"/>
    <cellStyle name="Normal 5 5 3 3 4 2" xfId="21889" xr:uid="{00000000-0005-0000-0000-0000023B0000}"/>
    <cellStyle name="Normal 5 5 3 3 5" xfId="12705" xr:uid="{00000000-0005-0000-0000-0000033B0000}"/>
    <cellStyle name="Normal 5 5 3 3 5 2" xfId="25722" xr:uid="{00000000-0005-0000-0000-0000043B0000}"/>
    <cellStyle name="Normal 5 5 3 3 6" xfId="7339" xr:uid="{00000000-0005-0000-0000-0000053B0000}"/>
    <cellStyle name="Normal 5 5 3 3 6 2" xfId="20371" xr:uid="{00000000-0005-0000-0000-0000063B0000}"/>
    <cellStyle name="Normal 5 5 3 3 7" xfId="3793" xr:uid="{00000000-0005-0000-0000-0000073B0000}"/>
    <cellStyle name="Normal 5 5 3 3 7 2" xfId="16882" xr:uid="{00000000-0005-0000-0000-0000083B0000}"/>
    <cellStyle name="Normal 5 5 3 3 8" xfId="13890" xr:uid="{00000000-0005-0000-0000-0000093B0000}"/>
    <cellStyle name="Normal 5 5 3 4" xfId="896" xr:uid="{00000000-0005-0000-0000-00000A3B0000}"/>
    <cellStyle name="Normal 5 5 3 4 2" xfId="2437" xr:uid="{00000000-0005-0000-0000-00000B3B0000}"/>
    <cellStyle name="Normal 5 5 3 4 2 2" xfId="10194" xr:uid="{00000000-0005-0000-0000-00000C3B0000}"/>
    <cellStyle name="Normal 5 5 3 4 2 2 2" xfId="23220" xr:uid="{00000000-0005-0000-0000-00000D3B0000}"/>
    <cellStyle name="Normal 5 5 3 4 2 3" xfId="5176" xr:uid="{00000000-0005-0000-0000-00000E3B0000}"/>
    <cellStyle name="Normal 5 5 3 4 2 3 2" xfId="18213" xr:uid="{00000000-0005-0000-0000-00000F3B0000}"/>
    <cellStyle name="Normal 5 5 3 4 2 4" xfId="15821" xr:uid="{00000000-0005-0000-0000-0000103B0000}"/>
    <cellStyle name="Normal 5 5 3 4 3" xfId="6584" xr:uid="{00000000-0005-0000-0000-0000113B0000}"/>
    <cellStyle name="Normal 5 5 3 4 3 2" xfId="11599" xr:uid="{00000000-0005-0000-0000-0000123B0000}"/>
    <cellStyle name="Normal 5 5 3 4 3 2 2" xfId="24625" xr:uid="{00000000-0005-0000-0000-0000133B0000}"/>
    <cellStyle name="Normal 5 5 3 4 3 3" xfId="19618" xr:uid="{00000000-0005-0000-0000-0000143B0000}"/>
    <cellStyle name="Normal 5 5 3 4 4" xfId="9310" xr:uid="{00000000-0005-0000-0000-0000153B0000}"/>
    <cellStyle name="Normal 5 5 3 4 4 2" xfId="22337" xr:uid="{00000000-0005-0000-0000-0000163B0000}"/>
    <cellStyle name="Normal 5 5 3 4 5" xfId="13053" xr:uid="{00000000-0005-0000-0000-0000173B0000}"/>
    <cellStyle name="Normal 5 5 3 4 5 2" xfId="26070" xr:uid="{00000000-0005-0000-0000-0000183B0000}"/>
    <cellStyle name="Normal 5 5 3 4 6" xfId="7787" xr:uid="{00000000-0005-0000-0000-0000193B0000}"/>
    <cellStyle name="Normal 5 5 3 4 6 2" xfId="20819" xr:uid="{00000000-0005-0000-0000-00001A3B0000}"/>
    <cellStyle name="Normal 5 5 3 4 7" xfId="4241" xr:uid="{00000000-0005-0000-0000-00001B3B0000}"/>
    <cellStyle name="Normal 5 5 3 4 7 2" xfId="17330" xr:uid="{00000000-0005-0000-0000-00001C3B0000}"/>
    <cellStyle name="Normal 5 5 3 4 8" xfId="14292" xr:uid="{00000000-0005-0000-0000-00001D3B0000}"/>
    <cellStyle name="Normal 5 5 3 5" xfId="1251" xr:uid="{00000000-0005-0000-0000-00001E3B0000}"/>
    <cellStyle name="Normal 5 5 3 5 2" xfId="2807" xr:uid="{00000000-0005-0000-0000-00001F3B0000}"/>
    <cellStyle name="Normal 5 5 3 5 2 2" xfId="10455" xr:uid="{00000000-0005-0000-0000-0000203B0000}"/>
    <cellStyle name="Normal 5 5 3 5 2 2 2" xfId="23481" xr:uid="{00000000-0005-0000-0000-0000213B0000}"/>
    <cellStyle name="Normal 5 5 3 5 2 3" xfId="5438" xr:uid="{00000000-0005-0000-0000-0000223B0000}"/>
    <cellStyle name="Normal 5 5 3 5 2 3 2" xfId="18474" xr:uid="{00000000-0005-0000-0000-0000233B0000}"/>
    <cellStyle name="Normal 5 5 3 5 2 4" xfId="16073" xr:uid="{00000000-0005-0000-0000-0000243B0000}"/>
    <cellStyle name="Normal 5 5 3 5 3" xfId="6836" xr:uid="{00000000-0005-0000-0000-0000253B0000}"/>
    <cellStyle name="Normal 5 5 3 5 3 2" xfId="11851" xr:uid="{00000000-0005-0000-0000-0000263B0000}"/>
    <cellStyle name="Normal 5 5 3 5 3 2 2" xfId="24877" xr:uid="{00000000-0005-0000-0000-0000273B0000}"/>
    <cellStyle name="Normal 5 5 3 5 3 3" xfId="19870" xr:uid="{00000000-0005-0000-0000-0000283B0000}"/>
    <cellStyle name="Normal 5 5 3 5 4" xfId="8748" xr:uid="{00000000-0005-0000-0000-0000293B0000}"/>
    <cellStyle name="Normal 5 5 3 5 4 2" xfId="21777" xr:uid="{00000000-0005-0000-0000-00002A3B0000}"/>
    <cellStyle name="Normal 5 5 3 5 5" xfId="13305" xr:uid="{00000000-0005-0000-0000-00002B3B0000}"/>
    <cellStyle name="Normal 5 5 3 5 5 2" xfId="26322" xr:uid="{00000000-0005-0000-0000-00002C3B0000}"/>
    <cellStyle name="Normal 5 5 3 5 6" xfId="8049" xr:uid="{00000000-0005-0000-0000-00002D3B0000}"/>
    <cellStyle name="Normal 5 5 3 5 6 2" xfId="21080" xr:uid="{00000000-0005-0000-0000-00002E3B0000}"/>
    <cellStyle name="Normal 5 5 3 5 7" xfId="3678" xr:uid="{00000000-0005-0000-0000-00002F3B0000}"/>
    <cellStyle name="Normal 5 5 3 5 7 2" xfId="16770" xr:uid="{00000000-0005-0000-0000-0000303B0000}"/>
    <cellStyle name="Normal 5 5 3 5 8" xfId="14639" xr:uid="{00000000-0005-0000-0000-0000313B0000}"/>
    <cellStyle name="Normal 5 5 3 6" xfId="1645" xr:uid="{00000000-0005-0000-0000-0000323B0000}"/>
    <cellStyle name="Normal 5 5 3 6 2" xfId="9634" xr:uid="{00000000-0005-0000-0000-0000333B0000}"/>
    <cellStyle name="Normal 5 5 3 6 2 2" xfId="22660" xr:uid="{00000000-0005-0000-0000-0000343B0000}"/>
    <cellStyle name="Normal 5 5 3 6 3" xfId="4616" xr:uid="{00000000-0005-0000-0000-0000353B0000}"/>
    <cellStyle name="Normal 5 5 3 6 3 2" xfId="17653" xr:uid="{00000000-0005-0000-0000-0000363B0000}"/>
    <cellStyle name="Normal 5 5 3 6 4" xfId="15030" xr:uid="{00000000-0005-0000-0000-0000373B0000}"/>
    <cellStyle name="Normal 5 5 3 7" xfId="5792" xr:uid="{00000000-0005-0000-0000-0000383B0000}"/>
    <cellStyle name="Normal 5 5 3 7 2" xfId="10808" xr:uid="{00000000-0005-0000-0000-0000393B0000}"/>
    <cellStyle name="Normal 5 5 3 7 2 2" xfId="23834" xr:uid="{00000000-0005-0000-0000-00003A3B0000}"/>
    <cellStyle name="Normal 5 5 3 7 3" xfId="18827" xr:uid="{00000000-0005-0000-0000-00003B3B0000}"/>
    <cellStyle name="Normal 5 5 3 8" xfId="8369" xr:uid="{00000000-0005-0000-0000-00003C3B0000}"/>
    <cellStyle name="Normal 5 5 3 8 2" xfId="21398" xr:uid="{00000000-0005-0000-0000-00003D3B0000}"/>
    <cellStyle name="Normal 5 5 3 9" xfId="12262" xr:uid="{00000000-0005-0000-0000-00003E3B0000}"/>
    <cellStyle name="Normal 5 5 3 9 2" xfId="25279" xr:uid="{00000000-0005-0000-0000-00003F3B0000}"/>
    <cellStyle name="Normal 5 5 3_Degree data" xfId="2647" xr:uid="{00000000-0005-0000-0000-0000403B0000}"/>
    <cellStyle name="Normal 5 5 4" xfId="272" xr:uid="{00000000-0005-0000-0000-0000413B0000}"/>
    <cellStyle name="Normal 5 5 4 10" xfId="13687" xr:uid="{00000000-0005-0000-0000-0000423B0000}"/>
    <cellStyle name="Normal 5 5 4 2" xfId="587" xr:uid="{00000000-0005-0000-0000-0000433B0000}"/>
    <cellStyle name="Normal 5 5 4 2 2" xfId="2090" xr:uid="{00000000-0005-0000-0000-0000443B0000}"/>
    <cellStyle name="Normal 5 5 4 2 2 2" xfId="10196" xr:uid="{00000000-0005-0000-0000-0000453B0000}"/>
    <cellStyle name="Normal 5 5 4 2 2 2 2" xfId="23222" xr:uid="{00000000-0005-0000-0000-0000463B0000}"/>
    <cellStyle name="Normal 5 5 4 2 2 3" xfId="5178" xr:uid="{00000000-0005-0000-0000-0000473B0000}"/>
    <cellStyle name="Normal 5 5 4 2 2 3 2" xfId="18215" xr:uid="{00000000-0005-0000-0000-0000483B0000}"/>
    <cellStyle name="Normal 5 5 4 2 2 4" xfId="15475" xr:uid="{00000000-0005-0000-0000-0000493B0000}"/>
    <cellStyle name="Normal 5 5 4 2 3" xfId="6237" xr:uid="{00000000-0005-0000-0000-00004A3B0000}"/>
    <cellStyle name="Normal 5 5 4 2 3 2" xfId="11253" xr:uid="{00000000-0005-0000-0000-00004B3B0000}"/>
    <cellStyle name="Normal 5 5 4 2 3 2 2" xfId="24279" xr:uid="{00000000-0005-0000-0000-00004C3B0000}"/>
    <cellStyle name="Normal 5 5 4 2 3 3" xfId="19272" xr:uid="{00000000-0005-0000-0000-00004D3B0000}"/>
    <cellStyle name="Normal 5 5 4 2 4" xfId="9312" xr:uid="{00000000-0005-0000-0000-00004E3B0000}"/>
    <cellStyle name="Normal 5 5 4 2 4 2" xfId="22339" xr:uid="{00000000-0005-0000-0000-00004F3B0000}"/>
    <cellStyle name="Normal 5 5 4 2 5" xfId="12707" xr:uid="{00000000-0005-0000-0000-0000503B0000}"/>
    <cellStyle name="Normal 5 5 4 2 5 2" xfId="25724" xr:uid="{00000000-0005-0000-0000-0000513B0000}"/>
    <cellStyle name="Normal 5 5 4 2 6" xfId="7789" xr:uid="{00000000-0005-0000-0000-0000523B0000}"/>
    <cellStyle name="Normal 5 5 4 2 6 2" xfId="20821" xr:uid="{00000000-0005-0000-0000-0000533B0000}"/>
    <cellStyle name="Normal 5 5 4 2 7" xfId="4243" xr:uid="{00000000-0005-0000-0000-0000543B0000}"/>
    <cellStyle name="Normal 5 5 4 2 7 2" xfId="17332" xr:uid="{00000000-0005-0000-0000-0000553B0000}"/>
    <cellStyle name="Normal 5 5 4 2 8" xfId="13990" xr:uid="{00000000-0005-0000-0000-0000563B0000}"/>
    <cellStyle name="Normal 5 5 4 3" xfId="996" xr:uid="{00000000-0005-0000-0000-0000573B0000}"/>
    <cellStyle name="Normal 5 5 4 3 2" xfId="2439" xr:uid="{00000000-0005-0000-0000-0000583B0000}"/>
    <cellStyle name="Normal 5 5 4 3 2 2" xfId="10555" xr:uid="{00000000-0005-0000-0000-0000593B0000}"/>
    <cellStyle name="Normal 5 5 4 3 2 2 2" xfId="23581" xr:uid="{00000000-0005-0000-0000-00005A3B0000}"/>
    <cellStyle name="Normal 5 5 4 3 2 3" xfId="5538" xr:uid="{00000000-0005-0000-0000-00005B3B0000}"/>
    <cellStyle name="Normal 5 5 4 3 2 3 2" xfId="18574" xr:uid="{00000000-0005-0000-0000-00005C3B0000}"/>
    <cellStyle name="Normal 5 5 4 3 2 4" xfId="15823" xr:uid="{00000000-0005-0000-0000-00005D3B0000}"/>
    <cellStyle name="Normal 5 5 4 3 3" xfId="6586" xr:uid="{00000000-0005-0000-0000-00005E3B0000}"/>
    <cellStyle name="Normal 5 5 4 3 3 2" xfId="11601" xr:uid="{00000000-0005-0000-0000-00005F3B0000}"/>
    <cellStyle name="Normal 5 5 4 3 3 2 2" xfId="24627" xr:uid="{00000000-0005-0000-0000-0000603B0000}"/>
    <cellStyle name="Normal 5 5 4 3 3 3" xfId="19620" xr:uid="{00000000-0005-0000-0000-0000613B0000}"/>
    <cellStyle name="Normal 5 5 4 3 4" xfId="8962" xr:uid="{00000000-0005-0000-0000-0000623B0000}"/>
    <cellStyle name="Normal 5 5 4 3 4 2" xfId="21989" xr:uid="{00000000-0005-0000-0000-0000633B0000}"/>
    <cellStyle name="Normal 5 5 4 3 5" xfId="13055" xr:uid="{00000000-0005-0000-0000-0000643B0000}"/>
    <cellStyle name="Normal 5 5 4 3 5 2" xfId="26072" xr:uid="{00000000-0005-0000-0000-0000653B0000}"/>
    <cellStyle name="Normal 5 5 4 3 6" xfId="8149" xr:uid="{00000000-0005-0000-0000-0000663B0000}"/>
    <cellStyle name="Normal 5 5 4 3 6 2" xfId="21180" xr:uid="{00000000-0005-0000-0000-0000673B0000}"/>
    <cellStyle name="Normal 5 5 4 3 7" xfId="3893" xr:uid="{00000000-0005-0000-0000-0000683B0000}"/>
    <cellStyle name="Normal 5 5 4 3 7 2" xfId="16982" xr:uid="{00000000-0005-0000-0000-0000693B0000}"/>
    <cellStyle name="Normal 5 5 4 3 8" xfId="14392" xr:uid="{00000000-0005-0000-0000-00006A3B0000}"/>
    <cellStyle name="Normal 5 5 4 4" xfId="1352" xr:uid="{00000000-0005-0000-0000-00006B3B0000}"/>
    <cellStyle name="Normal 5 5 4 4 2" xfId="2910" xr:uid="{00000000-0005-0000-0000-00006C3B0000}"/>
    <cellStyle name="Normal 5 5 4 4 2 2" xfId="11951" xr:uid="{00000000-0005-0000-0000-00006D3B0000}"/>
    <cellStyle name="Normal 5 5 4 4 2 2 2" xfId="24977" xr:uid="{00000000-0005-0000-0000-00006E3B0000}"/>
    <cellStyle name="Normal 5 5 4 4 2 3" xfId="6936" xr:uid="{00000000-0005-0000-0000-00006F3B0000}"/>
    <cellStyle name="Normal 5 5 4 4 2 3 2" xfId="19970" xr:uid="{00000000-0005-0000-0000-0000703B0000}"/>
    <cellStyle name="Normal 5 5 4 4 2 4" xfId="16173" xr:uid="{00000000-0005-0000-0000-0000713B0000}"/>
    <cellStyle name="Normal 5 5 4 4 3" xfId="13405" xr:uid="{00000000-0005-0000-0000-0000723B0000}"/>
    <cellStyle name="Normal 5 5 4 4 3 2" xfId="26422" xr:uid="{00000000-0005-0000-0000-0000733B0000}"/>
    <cellStyle name="Normal 5 5 4 4 4" xfId="9846" xr:uid="{00000000-0005-0000-0000-0000743B0000}"/>
    <cellStyle name="Normal 5 5 4 4 4 2" xfId="22872" xr:uid="{00000000-0005-0000-0000-0000753B0000}"/>
    <cellStyle name="Normal 5 5 4 4 5" xfId="4828" xr:uid="{00000000-0005-0000-0000-0000763B0000}"/>
    <cellStyle name="Normal 5 5 4 4 5 2" xfId="17865" xr:uid="{00000000-0005-0000-0000-0000773B0000}"/>
    <cellStyle name="Normal 5 5 4 4 6" xfId="14739" xr:uid="{00000000-0005-0000-0000-0000783B0000}"/>
    <cellStyle name="Normal 5 5 4 5" xfId="1745" xr:uid="{00000000-0005-0000-0000-0000793B0000}"/>
    <cellStyle name="Normal 5 5 4 5 2" xfId="10908" xr:uid="{00000000-0005-0000-0000-00007A3B0000}"/>
    <cellStyle name="Normal 5 5 4 5 2 2" xfId="23934" xr:uid="{00000000-0005-0000-0000-00007B3B0000}"/>
    <cellStyle name="Normal 5 5 4 5 3" xfId="5892" xr:uid="{00000000-0005-0000-0000-00007C3B0000}"/>
    <cellStyle name="Normal 5 5 4 5 3 2" xfId="18927" xr:uid="{00000000-0005-0000-0000-00007D3B0000}"/>
    <cellStyle name="Normal 5 5 4 5 4" xfId="15130" xr:uid="{00000000-0005-0000-0000-00007E3B0000}"/>
    <cellStyle name="Normal 5 5 4 6" xfId="8469" xr:uid="{00000000-0005-0000-0000-00007F3B0000}"/>
    <cellStyle name="Normal 5 5 4 6 2" xfId="21498" xr:uid="{00000000-0005-0000-0000-0000803B0000}"/>
    <cellStyle name="Normal 5 5 4 7" xfId="12362" xr:uid="{00000000-0005-0000-0000-0000813B0000}"/>
    <cellStyle name="Normal 5 5 4 7 2" xfId="25379" xr:uid="{00000000-0005-0000-0000-0000823B0000}"/>
    <cellStyle name="Normal 5 5 4 8" xfId="7439" xr:uid="{00000000-0005-0000-0000-0000833B0000}"/>
    <cellStyle name="Normal 5 5 4 8 2" xfId="20471" xr:uid="{00000000-0005-0000-0000-0000843B0000}"/>
    <cellStyle name="Normal 5 5 4 9" xfId="3391" xr:uid="{00000000-0005-0000-0000-0000853B0000}"/>
    <cellStyle name="Normal 5 5 4 9 2" xfId="16491" xr:uid="{00000000-0005-0000-0000-0000863B0000}"/>
    <cellStyle name="Normal 5 5 4_Degree data" xfId="2658" xr:uid="{00000000-0005-0000-0000-0000873B0000}"/>
    <cellStyle name="Normal 5 5 5" xfId="428" xr:uid="{00000000-0005-0000-0000-0000883B0000}"/>
    <cellStyle name="Normal 5 5 5 2" xfId="836" xr:uid="{00000000-0005-0000-0000-0000893B0000}"/>
    <cellStyle name="Normal 5 5 5 2 2" xfId="9687" xr:uid="{00000000-0005-0000-0000-00008A3B0000}"/>
    <cellStyle name="Normal 5 5 5 2 2 2" xfId="22713" xr:uid="{00000000-0005-0000-0000-00008B3B0000}"/>
    <cellStyle name="Normal 5 5 5 2 3" xfId="4669" xr:uid="{00000000-0005-0000-0000-00008C3B0000}"/>
    <cellStyle name="Normal 5 5 5 2 3 2" xfId="17706" xr:uid="{00000000-0005-0000-0000-00008D3B0000}"/>
    <cellStyle name="Normal 5 5 5 2 4" xfId="14233" xr:uid="{00000000-0005-0000-0000-00008E3B0000}"/>
    <cellStyle name="Normal 5 5 5 3" xfId="2085" xr:uid="{00000000-0005-0000-0000-00008F3B0000}"/>
    <cellStyle name="Normal 5 5 5 3 2" xfId="11248" xr:uid="{00000000-0005-0000-0000-0000903B0000}"/>
    <cellStyle name="Normal 5 5 5 3 2 2" xfId="24274" xr:uid="{00000000-0005-0000-0000-0000913B0000}"/>
    <cellStyle name="Normal 5 5 5 3 3" xfId="6232" xr:uid="{00000000-0005-0000-0000-0000923B0000}"/>
    <cellStyle name="Normal 5 5 5 3 3 2" xfId="19267" xr:uid="{00000000-0005-0000-0000-0000933B0000}"/>
    <cellStyle name="Normal 5 5 5 3 4" xfId="15470" xr:uid="{00000000-0005-0000-0000-0000943B0000}"/>
    <cellStyle name="Normal 5 5 5 4" xfId="8803" xr:uid="{00000000-0005-0000-0000-0000953B0000}"/>
    <cellStyle name="Normal 5 5 5 4 2" xfId="21830" xr:uid="{00000000-0005-0000-0000-0000963B0000}"/>
    <cellStyle name="Normal 5 5 5 5" xfId="12702" xr:uid="{00000000-0005-0000-0000-0000973B0000}"/>
    <cellStyle name="Normal 5 5 5 5 2" xfId="25719" xr:uid="{00000000-0005-0000-0000-0000983B0000}"/>
    <cellStyle name="Normal 5 5 5 6" xfId="7280" xr:uid="{00000000-0005-0000-0000-0000993B0000}"/>
    <cellStyle name="Normal 5 5 5 6 2" xfId="20312" xr:uid="{00000000-0005-0000-0000-00009A3B0000}"/>
    <cellStyle name="Normal 5 5 5 7" xfId="3734" xr:uid="{00000000-0005-0000-0000-00009B3B0000}"/>
    <cellStyle name="Normal 5 5 5 7 2" xfId="16823" xr:uid="{00000000-0005-0000-0000-00009C3B0000}"/>
    <cellStyle name="Normal 5 5 5 8" xfId="13831" xr:uid="{00000000-0005-0000-0000-00009D3B0000}"/>
    <cellStyle name="Normal 5 5 6" xfId="763" xr:uid="{00000000-0005-0000-0000-00009E3B0000}"/>
    <cellStyle name="Normal 5 5 6 2" xfId="2434" xr:uid="{00000000-0005-0000-0000-00009F3B0000}"/>
    <cellStyle name="Normal 5 5 6 2 2" xfId="10191" xr:uid="{00000000-0005-0000-0000-0000A03B0000}"/>
    <cellStyle name="Normal 5 5 6 2 2 2" xfId="23217" xr:uid="{00000000-0005-0000-0000-0000A13B0000}"/>
    <cellStyle name="Normal 5 5 6 2 3" xfId="5173" xr:uid="{00000000-0005-0000-0000-0000A23B0000}"/>
    <cellStyle name="Normal 5 5 6 2 3 2" xfId="18210" xr:uid="{00000000-0005-0000-0000-0000A33B0000}"/>
    <cellStyle name="Normal 5 5 6 2 4" xfId="15818" xr:uid="{00000000-0005-0000-0000-0000A43B0000}"/>
    <cellStyle name="Normal 5 5 6 3" xfId="6581" xr:uid="{00000000-0005-0000-0000-0000A53B0000}"/>
    <cellStyle name="Normal 5 5 6 3 2" xfId="11596" xr:uid="{00000000-0005-0000-0000-0000A63B0000}"/>
    <cellStyle name="Normal 5 5 6 3 2 2" xfId="24622" xr:uid="{00000000-0005-0000-0000-0000A73B0000}"/>
    <cellStyle name="Normal 5 5 6 3 3" xfId="19615" xr:uid="{00000000-0005-0000-0000-0000A83B0000}"/>
    <cellStyle name="Normal 5 5 6 4" xfId="9307" xr:uid="{00000000-0005-0000-0000-0000A93B0000}"/>
    <cellStyle name="Normal 5 5 6 4 2" xfId="22334" xr:uid="{00000000-0005-0000-0000-0000AA3B0000}"/>
    <cellStyle name="Normal 5 5 6 5" xfId="13050" xr:uid="{00000000-0005-0000-0000-0000AB3B0000}"/>
    <cellStyle name="Normal 5 5 6 5 2" xfId="26067" xr:uid="{00000000-0005-0000-0000-0000AC3B0000}"/>
    <cellStyle name="Normal 5 5 6 6" xfId="7784" xr:uid="{00000000-0005-0000-0000-0000AD3B0000}"/>
    <cellStyle name="Normal 5 5 6 6 2" xfId="20816" xr:uid="{00000000-0005-0000-0000-0000AE3B0000}"/>
    <cellStyle name="Normal 5 5 6 7" xfId="4238" xr:uid="{00000000-0005-0000-0000-0000AF3B0000}"/>
    <cellStyle name="Normal 5 5 6 7 2" xfId="17327" xr:uid="{00000000-0005-0000-0000-0000B03B0000}"/>
    <cellStyle name="Normal 5 5 6 8" xfId="14160" xr:uid="{00000000-0005-0000-0000-0000B13B0000}"/>
    <cellStyle name="Normal 5 5 7" xfId="1187" xr:uid="{00000000-0005-0000-0000-0000B23B0000}"/>
    <cellStyle name="Normal 5 5 7 2" xfId="2739" xr:uid="{00000000-0005-0000-0000-0000B33B0000}"/>
    <cellStyle name="Normal 5 5 7 2 2" xfId="10396" xr:uid="{00000000-0005-0000-0000-0000B43B0000}"/>
    <cellStyle name="Normal 5 5 7 2 2 2" xfId="23422" xr:uid="{00000000-0005-0000-0000-0000B53B0000}"/>
    <cellStyle name="Normal 5 5 7 2 3" xfId="5379" xr:uid="{00000000-0005-0000-0000-0000B63B0000}"/>
    <cellStyle name="Normal 5 5 7 2 3 2" xfId="18415" xr:uid="{00000000-0005-0000-0000-0000B73B0000}"/>
    <cellStyle name="Normal 5 5 7 2 4" xfId="16014" xr:uid="{00000000-0005-0000-0000-0000B83B0000}"/>
    <cellStyle name="Normal 5 5 7 3" xfId="6777" xr:uid="{00000000-0005-0000-0000-0000B93B0000}"/>
    <cellStyle name="Normal 5 5 7 3 2" xfId="11792" xr:uid="{00000000-0005-0000-0000-0000BA3B0000}"/>
    <cellStyle name="Normal 5 5 7 3 2 2" xfId="24818" xr:uid="{00000000-0005-0000-0000-0000BB3B0000}"/>
    <cellStyle name="Normal 5 5 7 3 3" xfId="19811" xr:uid="{00000000-0005-0000-0000-0000BC3B0000}"/>
    <cellStyle name="Normal 5 5 7 4" xfId="8642" xr:uid="{00000000-0005-0000-0000-0000BD3B0000}"/>
    <cellStyle name="Normal 5 5 7 4 2" xfId="21671" xr:uid="{00000000-0005-0000-0000-0000BE3B0000}"/>
    <cellStyle name="Normal 5 5 7 5" xfId="13246" xr:uid="{00000000-0005-0000-0000-0000BF3B0000}"/>
    <cellStyle name="Normal 5 5 7 5 2" xfId="26263" xr:uid="{00000000-0005-0000-0000-0000C03B0000}"/>
    <cellStyle name="Normal 5 5 7 6" xfId="7990" xr:uid="{00000000-0005-0000-0000-0000C13B0000}"/>
    <cellStyle name="Normal 5 5 7 6 2" xfId="21021" xr:uid="{00000000-0005-0000-0000-0000C23B0000}"/>
    <cellStyle name="Normal 5 5 7 7" xfId="3569" xr:uid="{00000000-0005-0000-0000-0000C33B0000}"/>
    <cellStyle name="Normal 5 5 7 7 2" xfId="16664" xr:uid="{00000000-0005-0000-0000-0000C43B0000}"/>
    <cellStyle name="Normal 5 5 7 8" xfId="14580" xr:uid="{00000000-0005-0000-0000-0000C53B0000}"/>
    <cellStyle name="Normal 5 5 8" xfId="1586" xr:uid="{00000000-0005-0000-0000-0000C63B0000}"/>
    <cellStyle name="Normal 5 5 8 2" xfId="12203" xr:uid="{00000000-0005-0000-0000-0000C73B0000}"/>
    <cellStyle name="Normal 5 5 8 2 2" xfId="25220" xr:uid="{00000000-0005-0000-0000-0000C83B0000}"/>
    <cellStyle name="Normal 5 5 8 3" xfId="9529" xr:uid="{00000000-0005-0000-0000-0000C93B0000}"/>
    <cellStyle name="Normal 5 5 8 3 2" xfId="22555" xr:uid="{00000000-0005-0000-0000-0000CA3B0000}"/>
    <cellStyle name="Normal 5 5 8 4" xfId="4511" xr:uid="{00000000-0005-0000-0000-0000CB3B0000}"/>
    <cellStyle name="Normal 5 5 8 4 2" xfId="17548" xr:uid="{00000000-0005-0000-0000-0000CC3B0000}"/>
    <cellStyle name="Normal 5 5 8 5" xfId="14971" xr:uid="{00000000-0005-0000-0000-0000CD3B0000}"/>
    <cellStyle name="Normal 5 5 9" xfId="1513" xr:uid="{00000000-0005-0000-0000-0000CE3B0000}"/>
    <cellStyle name="Normal 5 5 9 2" xfId="10747" xr:uid="{00000000-0005-0000-0000-0000CF3B0000}"/>
    <cellStyle name="Normal 5 5 9 2 2" xfId="23773" xr:uid="{00000000-0005-0000-0000-0000D03B0000}"/>
    <cellStyle name="Normal 5 5 9 3" xfId="5731" xr:uid="{00000000-0005-0000-0000-0000D13B0000}"/>
    <cellStyle name="Normal 5 5 9 3 2" xfId="18766" xr:uid="{00000000-0005-0000-0000-0000D23B0000}"/>
    <cellStyle name="Normal 5 5 9 4" xfId="14898" xr:uid="{00000000-0005-0000-0000-0000D33B0000}"/>
    <cellStyle name="Normal 5 5_Degree data" xfId="2696" xr:uid="{00000000-0005-0000-0000-0000D43B0000}"/>
    <cellStyle name="Normal 5 6" xfId="187" xr:uid="{00000000-0005-0000-0000-0000D53B0000}"/>
    <cellStyle name="Normal 5 6 10" xfId="7156" xr:uid="{00000000-0005-0000-0000-0000D63B0000}"/>
    <cellStyle name="Normal 5 6 10 2" xfId="20188" xr:uid="{00000000-0005-0000-0000-0000D73B0000}"/>
    <cellStyle name="Normal 5 6 11" xfId="3325" xr:uid="{00000000-0005-0000-0000-0000D83B0000}"/>
    <cellStyle name="Normal 5 6 11 2" xfId="16425" xr:uid="{00000000-0005-0000-0000-0000D93B0000}"/>
    <cellStyle name="Normal 5 6 12" xfId="13614" xr:uid="{00000000-0005-0000-0000-0000DA3B0000}"/>
    <cellStyle name="Normal 5 6 2" xfId="370" xr:uid="{00000000-0005-0000-0000-0000DB3B0000}"/>
    <cellStyle name="Normal 5 6 2 10" xfId="13779" xr:uid="{00000000-0005-0000-0000-0000DC3B0000}"/>
    <cellStyle name="Normal 5 6 2 2" xfId="621" xr:uid="{00000000-0005-0000-0000-0000DD3B0000}"/>
    <cellStyle name="Normal 5 6 2 2 2" xfId="2092" xr:uid="{00000000-0005-0000-0000-0000DE3B0000}"/>
    <cellStyle name="Normal 5 6 2 2 2 2" xfId="10198" xr:uid="{00000000-0005-0000-0000-0000DF3B0000}"/>
    <cellStyle name="Normal 5 6 2 2 2 2 2" xfId="23224" xr:uid="{00000000-0005-0000-0000-0000E03B0000}"/>
    <cellStyle name="Normal 5 6 2 2 2 3" xfId="5180" xr:uid="{00000000-0005-0000-0000-0000E13B0000}"/>
    <cellStyle name="Normal 5 6 2 2 2 3 2" xfId="18217" xr:uid="{00000000-0005-0000-0000-0000E23B0000}"/>
    <cellStyle name="Normal 5 6 2 2 2 4" xfId="15477" xr:uid="{00000000-0005-0000-0000-0000E33B0000}"/>
    <cellStyle name="Normal 5 6 2 2 3" xfId="6239" xr:uid="{00000000-0005-0000-0000-0000E43B0000}"/>
    <cellStyle name="Normal 5 6 2 2 3 2" xfId="11255" xr:uid="{00000000-0005-0000-0000-0000E53B0000}"/>
    <cellStyle name="Normal 5 6 2 2 3 2 2" xfId="24281" xr:uid="{00000000-0005-0000-0000-0000E63B0000}"/>
    <cellStyle name="Normal 5 6 2 2 3 3" xfId="19274" xr:uid="{00000000-0005-0000-0000-0000E73B0000}"/>
    <cellStyle name="Normal 5 6 2 2 4" xfId="9314" xr:uid="{00000000-0005-0000-0000-0000E83B0000}"/>
    <cellStyle name="Normal 5 6 2 2 4 2" xfId="22341" xr:uid="{00000000-0005-0000-0000-0000E93B0000}"/>
    <cellStyle name="Normal 5 6 2 2 5" xfId="12709" xr:uid="{00000000-0005-0000-0000-0000EA3B0000}"/>
    <cellStyle name="Normal 5 6 2 2 5 2" xfId="25726" xr:uid="{00000000-0005-0000-0000-0000EB3B0000}"/>
    <cellStyle name="Normal 5 6 2 2 6" xfId="7791" xr:uid="{00000000-0005-0000-0000-0000EC3B0000}"/>
    <cellStyle name="Normal 5 6 2 2 6 2" xfId="20823" xr:uid="{00000000-0005-0000-0000-0000ED3B0000}"/>
    <cellStyle name="Normal 5 6 2 2 7" xfId="4245" xr:uid="{00000000-0005-0000-0000-0000EE3B0000}"/>
    <cellStyle name="Normal 5 6 2 2 7 2" xfId="17334" xr:uid="{00000000-0005-0000-0000-0000EF3B0000}"/>
    <cellStyle name="Normal 5 6 2 2 8" xfId="14024" xr:uid="{00000000-0005-0000-0000-0000F03B0000}"/>
    <cellStyle name="Normal 5 6 2 3" xfId="1030" xr:uid="{00000000-0005-0000-0000-0000F13B0000}"/>
    <cellStyle name="Normal 5 6 2 3 2" xfId="2441" xr:uid="{00000000-0005-0000-0000-0000F23B0000}"/>
    <cellStyle name="Normal 5 6 2 3 2 2" xfId="10589" xr:uid="{00000000-0005-0000-0000-0000F33B0000}"/>
    <cellStyle name="Normal 5 6 2 3 2 2 2" xfId="23615" xr:uid="{00000000-0005-0000-0000-0000F43B0000}"/>
    <cellStyle name="Normal 5 6 2 3 2 3" xfId="5572" xr:uid="{00000000-0005-0000-0000-0000F53B0000}"/>
    <cellStyle name="Normal 5 6 2 3 2 3 2" xfId="18608" xr:uid="{00000000-0005-0000-0000-0000F63B0000}"/>
    <cellStyle name="Normal 5 6 2 3 2 4" xfId="15825" xr:uid="{00000000-0005-0000-0000-0000F73B0000}"/>
    <cellStyle name="Normal 5 6 2 3 3" xfId="6588" xr:uid="{00000000-0005-0000-0000-0000F83B0000}"/>
    <cellStyle name="Normal 5 6 2 3 3 2" xfId="11603" xr:uid="{00000000-0005-0000-0000-0000F93B0000}"/>
    <cellStyle name="Normal 5 6 2 3 3 2 2" xfId="24629" xr:uid="{00000000-0005-0000-0000-0000FA3B0000}"/>
    <cellStyle name="Normal 5 6 2 3 3 3" xfId="19622" xr:uid="{00000000-0005-0000-0000-0000FB3B0000}"/>
    <cellStyle name="Normal 5 6 2 3 4" xfId="8996" xr:uid="{00000000-0005-0000-0000-0000FC3B0000}"/>
    <cellStyle name="Normal 5 6 2 3 4 2" xfId="22023" xr:uid="{00000000-0005-0000-0000-0000FD3B0000}"/>
    <cellStyle name="Normal 5 6 2 3 5" xfId="13057" xr:uid="{00000000-0005-0000-0000-0000FE3B0000}"/>
    <cellStyle name="Normal 5 6 2 3 5 2" xfId="26074" xr:uid="{00000000-0005-0000-0000-0000FF3B0000}"/>
    <cellStyle name="Normal 5 6 2 3 6" xfId="8183" xr:uid="{00000000-0005-0000-0000-0000003C0000}"/>
    <cellStyle name="Normal 5 6 2 3 6 2" xfId="21214" xr:uid="{00000000-0005-0000-0000-0000013C0000}"/>
    <cellStyle name="Normal 5 6 2 3 7" xfId="3927" xr:uid="{00000000-0005-0000-0000-0000023C0000}"/>
    <cellStyle name="Normal 5 6 2 3 7 2" xfId="17016" xr:uid="{00000000-0005-0000-0000-0000033C0000}"/>
    <cellStyle name="Normal 5 6 2 3 8" xfId="14426" xr:uid="{00000000-0005-0000-0000-0000043C0000}"/>
    <cellStyle name="Normal 5 6 2 4" xfId="1387" xr:uid="{00000000-0005-0000-0000-0000053C0000}"/>
    <cellStyle name="Normal 5 6 2 4 2" xfId="2945" xr:uid="{00000000-0005-0000-0000-0000063C0000}"/>
    <cellStyle name="Normal 5 6 2 4 2 2" xfId="11985" xr:uid="{00000000-0005-0000-0000-0000073C0000}"/>
    <cellStyle name="Normal 5 6 2 4 2 2 2" xfId="25011" xr:uid="{00000000-0005-0000-0000-0000083C0000}"/>
    <cellStyle name="Normal 5 6 2 4 2 3" xfId="6970" xr:uid="{00000000-0005-0000-0000-0000093C0000}"/>
    <cellStyle name="Normal 5 6 2 4 2 3 2" xfId="20004" xr:uid="{00000000-0005-0000-0000-00000A3C0000}"/>
    <cellStyle name="Normal 5 6 2 4 2 4" xfId="16207" xr:uid="{00000000-0005-0000-0000-00000B3C0000}"/>
    <cellStyle name="Normal 5 6 2 4 3" xfId="13439" xr:uid="{00000000-0005-0000-0000-00000C3C0000}"/>
    <cellStyle name="Normal 5 6 2 4 3 2" xfId="26456" xr:uid="{00000000-0005-0000-0000-00000D3C0000}"/>
    <cellStyle name="Normal 5 6 2 4 4" xfId="9880" xr:uid="{00000000-0005-0000-0000-00000E3C0000}"/>
    <cellStyle name="Normal 5 6 2 4 4 2" xfId="22906" xr:uid="{00000000-0005-0000-0000-00000F3C0000}"/>
    <cellStyle name="Normal 5 6 2 4 5" xfId="4862" xr:uid="{00000000-0005-0000-0000-0000103C0000}"/>
    <cellStyle name="Normal 5 6 2 4 5 2" xfId="17899" xr:uid="{00000000-0005-0000-0000-0000113C0000}"/>
    <cellStyle name="Normal 5 6 2 4 6" xfId="14773" xr:uid="{00000000-0005-0000-0000-0000123C0000}"/>
    <cellStyle name="Normal 5 6 2 5" xfId="1779" xr:uid="{00000000-0005-0000-0000-0000133C0000}"/>
    <cellStyle name="Normal 5 6 2 5 2" xfId="10942" xr:uid="{00000000-0005-0000-0000-0000143C0000}"/>
    <cellStyle name="Normal 5 6 2 5 2 2" xfId="23968" xr:uid="{00000000-0005-0000-0000-0000153C0000}"/>
    <cellStyle name="Normal 5 6 2 5 3" xfId="5926" xr:uid="{00000000-0005-0000-0000-0000163C0000}"/>
    <cellStyle name="Normal 5 6 2 5 3 2" xfId="18961" xr:uid="{00000000-0005-0000-0000-0000173C0000}"/>
    <cellStyle name="Normal 5 6 2 5 4" xfId="15164" xr:uid="{00000000-0005-0000-0000-0000183C0000}"/>
    <cellStyle name="Normal 5 6 2 6" xfId="8503" xr:uid="{00000000-0005-0000-0000-0000193C0000}"/>
    <cellStyle name="Normal 5 6 2 6 2" xfId="21532" xr:uid="{00000000-0005-0000-0000-00001A3C0000}"/>
    <cellStyle name="Normal 5 6 2 7" xfId="12396" xr:uid="{00000000-0005-0000-0000-00001B3C0000}"/>
    <cellStyle name="Normal 5 6 2 7 2" xfId="25413" xr:uid="{00000000-0005-0000-0000-00001C3C0000}"/>
    <cellStyle name="Normal 5 6 2 8" xfId="7473" xr:uid="{00000000-0005-0000-0000-00001D3C0000}"/>
    <cellStyle name="Normal 5 6 2 8 2" xfId="20505" xr:uid="{00000000-0005-0000-0000-00001E3C0000}"/>
    <cellStyle name="Normal 5 6 2 9" xfId="3425" xr:uid="{00000000-0005-0000-0000-00001F3C0000}"/>
    <cellStyle name="Normal 5 6 2 9 2" xfId="16525" xr:uid="{00000000-0005-0000-0000-0000203C0000}"/>
    <cellStyle name="Normal 5 6 2_Degree data" xfId="2698" xr:uid="{00000000-0005-0000-0000-0000213C0000}"/>
    <cellStyle name="Normal 5 6 3" xfId="521" xr:uid="{00000000-0005-0000-0000-0000223C0000}"/>
    <cellStyle name="Normal 5 6 3 2" xfId="930" xr:uid="{00000000-0005-0000-0000-0000233C0000}"/>
    <cellStyle name="Normal 5 6 3 2 2" xfId="9780" xr:uid="{00000000-0005-0000-0000-0000243C0000}"/>
    <cellStyle name="Normal 5 6 3 2 2 2" xfId="22806" xr:uid="{00000000-0005-0000-0000-0000253C0000}"/>
    <cellStyle name="Normal 5 6 3 2 3" xfId="4762" xr:uid="{00000000-0005-0000-0000-0000263C0000}"/>
    <cellStyle name="Normal 5 6 3 2 3 2" xfId="17799" xr:uid="{00000000-0005-0000-0000-0000273C0000}"/>
    <cellStyle name="Normal 5 6 3 2 4" xfId="14326" xr:uid="{00000000-0005-0000-0000-0000283C0000}"/>
    <cellStyle name="Normal 5 6 3 3" xfId="2091" xr:uid="{00000000-0005-0000-0000-0000293C0000}"/>
    <cellStyle name="Normal 5 6 3 3 2" xfId="11254" xr:uid="{00000000-0005-0000-0000-00002A3C0000}"/>
    <cellStyle name="Normal 5 6 3 3 2 2" xfId="24280" xr:uid="{00000000-0005-0000-0000-00002B3C0000}"/>
    <cellStyle name="Normal 5 6 3 3 3" xfId="6238" xr:uid="{00000000-0005-0000-0000-00002C3C0000}"/>
    <cellStyle name="Normal 5 6 3 3 3 2" xfId="19273" xr:uid="{00000000-0005-0000-0000-00002D3C0000}"/>
    <cellStyle name="Normal 5 6 3 3 4" xfId="15476" xr:uid="{00000000-0005-0000-0000-00002E3C0000}"/>
    <cellStyle name="Normal 5 6 3 4" xfId="8896" xr:uid="{00000000-0005-0000-0000-00002F3C0000}"/>
    <cellStyle name="Normal 5 6 3 4 2" xfId="21923" xr:uid="{00000000-0005-0000-0000-0000303C0000}"/>
    <cellStyle name="Normal 5 6 3 5" xfId="12708" xr:uid="{00000000-0005-0000-0000-0000313C0000}"/>
    <cellStyle name="Normal 5 6 3 5 2" xfId="25725" xr:uid="{00000000-0005-0000-0000-0000323C0000}"/>
    <cellStyle name="Normal 5 6 3 6" xfId="7373" xr:uid="{00000000-0005-0000-0000-0000333C0000}"/>
    <cellStyle name="Normal 5 6 3 6 2" xfId="20405" xr:uid="{00000000-0005-0000-0000-0000343C0000}"/>
    <cellStyle name="Normal 5 6 3 7" xfId="3827" xr:uid="{00000000-0005-0000-0000-0000353C0000}"/>
    <cellStyle name="Normal 5 6 3 7 2" xfId="16916" xr:uid="{00000000-0005-0000-0000-0000363C0000}"/>
    <cellStyle name="Normal 5 6 3 8" xfId="13924" xr:uid="{00000000-0005-0000-0000-0000373C0000}"/>
    <cellStyle name="Normal 5 6 4" xfId="793" xr:uid="{00000000-0005-0000-0000-0000383C0000}"/>
    <cellStyle name="Normal 5 6 4 2" xfId="2440" xr:uid="{00000000-0005-0000-0000-0000393C0000}"/>
    <cellStyle name="Normal 5 6 4 2 2" xfId="10197" xr:uid="{00000000-0005-0000-0000-00003A3C0000}"/>
    <cellStyle name="Normal 5 6 4 2 2 2" xfId="23223" xr:uid="{00000000-0005-0000-0000-00003B3C0000}"/>
    <cellStyle name="Normal 5 6 4 2 3" xfId="5179" xr:uid="{00000000-0005-0000-0000-00003C3C0000}"/>
    <cellStyle name="Normal 5 6 4 2 3 2" xfId="18216" xr:uid="{00000000-0005-0000-0000-00003D3C0000}"/>
    <cellStyle name="Normal 5 6 4 2 4" xfId="15824" xr:uid="{00000000-0005-0000-0000-00003E3C0000}"/>
    <cellStyle name="Normal 5 6 4 3" xfId="6587" xr:uid="{00000000-0005-0000-0000-00003F3C0000}"/>
    <cellStyle name="Normal 5 6 4 3 2" xfId="11602" xr:uid="{00000000-0005-0000-0000-0000403C0000}"/>
    <cellStyle name="Normal 5 6 4 3 2 2" xfId="24628" xr:uid="{00000000-0005-0000-0000-0000413C0000}"/>
    <cellStyle name="Normal 5 6 4 3 3" xfId="19621" xr:uid="{00000000-0005-0000-0000-0000423C0000}"/>
    <cellStyle name="Normal 5 6 4 4" xfId="9313" xr:uid="{00000000-0005-0000-0000-0000433C0000}"/>
    <cellStyle name="Normal 5 6 4 4 2" xfId="22340" xr:uid="{00000000-0005-0000-0000-0000443C0000}"/>
    <cellStyle name="Normal 5 6 4 5" xfId="13056" xr:uid="{00000000-0005-0000-0000-0000453C0000}"/>
    <cellStyle name="Normal 5 6 4 5 2" xfId="26073" xr:uid="{00000000-0005-0000-0000-0000463C0000}"/>
    <cellStyle name="Normal 5 6 4 6" xfId="7790" xr:uid="{00000000-0005-0000-0000-0000473C0000}"/>
    <cellStyle name="Normal 5 6 4 6 2" xfId="20822" xr:uid="{00000000-0005-0000-0000-0000483C0000}"/>
    <cellStyle name="Normal 5 6 4 7" xfId="4244" xr:uid="{00000000-0005-0000-0000-0000493C0000}"/>
    <cellStyle name="Normal 5 6 4 7 2" xfId="17333" xr:uid="{00000000-0005-0000-0000-00004A3C0000}"/>
    <cellStyle name="Normal 5 6 4 8" xfId="14190" xr:uid="{00000000-0005-0000-0000-00004B3C0000}"/>
    <cellStyle name="Normal 5 6 5" xfId="1286" xr:uid="{00000000-0005-0000-0000-00004C3C0000}"/>
    <cellStyle name="Normal 5 6 5 2" xfId="2843" xr:uid="{00000000-0005-0000-0000-00004D3C0000}"/>
    <cellStyle name="Normal 5 6 5 2 2" xfId="10489" xr:uid="{00000000-0005-0000-0000-00004E3C0000}"/>
    <cellStyle name="Normal 5 6 5 2 2 2" xfId="23515" xr:uid="{00000000-0005-0000-0000-00004F3C0000}"/>
    <cellStyle name="Normal 5 6 5 2 3" xfId="5472" xr:uid="{00000000-0005-0000-0000-0000503C0000}"/>
    <cellStyle name="Normal 5 6 5 2 3 2" xfId="18508" xr:uid="{00000000-0005-0000-0000-0000513C0000}"/>
    <cellStyle name="Normal 5 6 5 2 4" xfId="16107" xr:uid="{00000000-0005-0000-0000-0000523C0000}"/>
    <cellStyle name="Normal 5 6 5 3" xfId="6870" xr:uid="{00000000-0005-0000-0000-0000533C0000}"/>
    <cellStyle name="Normal 5 6 5 3 2" xfId="11885" xr:uid="{00000000-0005-0000-0000-0000543C0000}"/>
    <cellStyle name="Normal 5 6 5 3 2 2" xfId="24911" xr:uid="{00000000-0005-0000-0000-0000553C0000}"/>
    <cellStyle name="Normal 5 6 5 3 3" xfId="19904" xr:uid="{00000000-0005-0000-0000-0000563C0000}"/>
    <cellStyle name="Normal 5 6 5 4" xfId="8677" xr:uid="{00000000-0005-0000-0000-0000573C0000}"/>
    <cellStyle name="Normal 5 6 5 4 2" xfId="21706" xr:uid="{00000000-0005-0000-0000-0000583C0000}"/>
    <cellStyle name="Normal 5 6 5 5" xfId="13339" xr:uid="{00000000-0005-0000-0000-0000593C0000}"/>
    <cellStyle name="Normal 5 6 5 5 2" xfId="26356" xr:uid="{00000000-0005-0000-0000-00005A3C0000}"/>
    <cellStyle name="Normal 5 6 5 6" xfId="8083" xr:uid="{00000000-0005-0000-0000-00005B3C0000}"/>
    <cellStyle name="Normal 5 6 5 6 2" xfId="21114" xr:uid="{00000000-0005-0000-0000-00005C3C0000}"/>
    <cellStyle name="Normal 5 6 5 7" xfId="3606" xr:uid="{00000000-0005-0000-0000-00005D3C0000}"/>
    <cellStyle name="Normal 5 6 5 7 2" xfId="16699" xr:uid="{00000000-0005-0000-0000-00005E3C0000}"/>
    <cellStyle name="Normal 5 6 5 8" xfId="14673" xr:uid="{00000000-0005-0000-0000-00005F3C0000}"/>
    <cellStyle name="Normal 5 6 6" xfId="1679" xr:uid="{00000000-0005-0000-0000-0000603C0000}"/>
    <cellStyle name="Normal 5 6 6 2" xfId="9563" xr:uid="{00000000-0005-0000-0000-0000613C0000}"/>
    <cellStyle name="Normal 5 6 6 2 2" xfId="22589" xr:uid="{00000000-0005-0000-0000-0000623C0000}"/>
    <cellStyle name="Normal 5 6 6 3" xfId="4545" xr:uid="{00000000-0005-0000-0000-0000633C0000}"/>
    <cellStyle name="Normal 5 6 6 3 2" xfId="17582" xr:uid="{00000000-0005-0000-0000-0000643C0000}"/>
    <cellStyle name="Normal 5 6 6 4" xfId="15064" xr:uid="{00000000-0005-0000-0000-0000653C0000}"/>
    <cellStyle name="Normal 5 6 7" xfId="5826" xr:uid="{00000000-0005-0000-0000-0000663C0000}"/>
    <cellStyle name="Normal 5 6 7 2" xfId="10842" xr:uid="{00000000-0005-0000-0000-0000673C0000}"/>
    <cellStyle name="Normal 5 6 7 2 2" xfId="23868" xr:uid="{00000000-0005-0000-0000-0000683C0000}"/>
    <cellStyle name="Normal 5 6 7 3" xfId="18861" xr:uid="{00000000-0005-0000-0000-0000693C0000}"/>
    <cellStyle name="Normal 5 6 8" xfId="8403" xr:uid="{00000000-0005-0000-0000-00006A3C0000}"/>
    <cellStyle name="Normal 5 6 8 2" xfId="21432" xr:uid="{00000000-0005-0000-0000-00006B3C0000}"/>
    <cellStyle name="Normal 5 6 9" xfId="12296" xr:uid="{00000000-0005-0000-0000-00006C3C0000}"/>
    <cellStyle name="Normal 5 6 9 2" xfId="25313" xr:uid="{00000000-0005-0000-0000-00006D3C0000}"/>
    <cellStyle name="Normal 5 6_Degree data" xfId="2675" xr:uid="{00000000-0005-0000-0000-00006E3C0000}"/>
    <cellStyle name="Normal 5 7" xfId="223" xr:uid="{00000000-0005-0000-0000-00006F3C0000}"/>
    <cellStyle name="Normal 5 7 10" xfId="3530" xr:uid="{00000000-0005-0000-0000-0000703C0000}"/>
    <cellStyle name="Normal 5 7 10 2" xfId="16630" xr:uid="{00000000-0005-0000-0000-0000713C0000}"/>
    <cellStyle name="Normal 5 7 11" xfId="13644" xr:uid="{00000000-0005-0000-0000-0000723C0000}"/>
    <cellStyle name="Normal 5 7 2" xfId="727" xr:uid="{00000000-0005-0000-0000-0000733C0000}"/>
    <cellStyle name="Normal 5 7 2 2" xfId="2093" xr:uid="{00000000-0005-0000-0000-0000743C0000}"/>
    <cellStyle name="Normal 5 7 2 2 2" xfId="9985" xr:uid="{00000000-0005-0000-0000-0000753C0000}"/>
    <cellStyle name="Normal 5 7 2 2 2 2" xfId="23011" xr:uid="{00000000-0005-0000-0000-0000763C0000}"/>
    <cellStyle name="Normal 5 7 2 2 3" xfId="4967" xr:uid="{00000000-0005-0000-0000-0000773C0000}"/>
    <cellStyle name="Normal 5 7 2 2 3 2" xfId="18004" xr:uid="{00000000-0005-0000-0000-0000783C0000}"/>
    <cellStyle name="Normal 5 7 2 2 4" xfId="15478" xr:uid="{00000000-0005-0000-0000-0000793C0000}"/>
    <cellStyle name="Normal 5 7 2 3" xfId="6240" xr:uid="{00000000-0005-0000-0000-00007A3C0000}"/>
    <cellStyle name="Normal 5 7 2 3 2" xfId="11256" xr:uid="{00000000-0005-0000-0000-00007B3C0000}"/>
    <cellStyle name="Normal 5 7 2 3 2 2" xfId="24282" xr:uid="{00000000-0005-0000-0000-00007C3C0000}"/>
    <cellStyle name="Normal 5 7 2 3 3" xfId="19275" xr:uid="{00000000-0005-0000-0000-00007D3C0000}"/>
    <cellStyle name="Normal 5 7 2 4" xfId="9101" xr:uid="{00000000-0005-0000-0000-00007E3C0000}"/>
    <cellStyle name="Normal 5 7 2 4 2" xfId="22128" xr:uid="{00000000-0005-0000-0000-00007F3C0000}"/>
    <cellStyle name="Normal 5 7 2 5" xfId="12710" xr:uid="{00000000-0005-0000-0000-0000803C0000}"/>
    <cellStyle name="Normal 5 7 2 5 2" xfId="25727" xr:uid="{00000000-0005-0000-0000-0000813C0000}"/>
    <cellStyle name="Normal 5 7 2 6" xfId="7578" xr:uid="{00000000-0005-0000-0000-0000823C0000}"/>
    <cellStyle name="Normal 5 7 2 6 2" xfId="20610" xr:uid="{00000000-0005-0000-0000-0000833C0000}"/>
    <cellStyle name="Normal 5 7 2 7" xfId="4032" xr:uid="{00000000-0005-0000-0000-0000843C0000}"/>
    <cellStyle name="Normal 5 7 2 7 2" xfId="17121" xr:uid="{00000000-0005-0000-0000-0000853C0000}"/>
    <cellStyle name="Normal 5 7 2 8" xfId="14129" xr:uid="{00000000-0005-0000-0000-0000863C0000}"/>
    <cellStyle name="Normal 5 7 3" xfId="1135" xr:uid="{00000000-0005-0000-0000-0000873C0000}"/>
    <cellStyle name="Normal 5 7 3 2" xfId="2442" xr:uid="{00000000-0005-0000-0000-0000883C0000}"/>
    <cellStyle name="Normal 5 7 3 2 2" xfId="10199" xr:uid="{00000000-0005-0000-0000-0000893C0000}"/>
    <cellStyle name="Normal 5 7 3 2 2 2" xfId="23225" xr:uid="{00000000-0005-0000-0000-00008A3C0000}"/>
    <cellStyle name="Normal 5 7 3 2 3" xfId="5181" xr:uid="{00000000-0005-0000-0000-00008B3C0000}"/>
    <cellStyle name="Normal 5 7 3 2 3 2" xfId="18218" xr:uid="{00000000-0005-0000-0000-00008C3C0000}"/>
    <cellStyle name="Normal 5 7 3 2 4" xfId="15826" xr:uid="{00000000-0005-0000-0000-00008D3C0000}"/>
    <cellStyle name="Normal 5 7 3 3" xfId="6589" xr:uid="{00000000-0005-0000-0000-00008E3C0000}"/>
    <cellStyle name="Normal 5 7 3 3 2" xfId="11604" xr:uid="{00000000-0005-0000-0000-00008F3C0000}"/>
    <cellStyle name="Normal 5 7 3 3 2 2" xfId="24630" xr:uid="{00000000-0005-0000-0000-0000903C0000}"/>
    <cellStyle name="Normal 5 7 3 3 3" xfId="19623" xr:uid="{00000000-0005-0000-0000-0000913C0000}"/>
    <cellStyle name="Normal 5 7 3 4" xfId="9315" xr:uid="{00000000-0005-0000-0000-0000923C0000}"/>
    <cellStyle name="Normal 5 7 3 4 2" xfId="22342" xr:uid="{00000000-0005-0000-0000-0000933C0000}"/>
    <cellStyle name="Normal 5 7 3 5" xfId="13058" xr:uid="{00000000-0005-0000-0000-0000943C0000}"/>
    <cellStyle name="Normal 5 7 3 5 2" xfId="26075" xr:uid="{00000000-0005-0000-0000-0000953C0000}"/>
    <cellStyle name="Normal 5 7 3 6" xfId="7792" xr:uid="{00000000-0005-0000-0000-0000963C0000}"/>
    <cellStyle name="Normal 5 7 3 6 2" xfId="20824" xr:uid="{00000000-0005-0000-0000-0000973C0000}"/>
    <cellStyle name="Normal 5 7 3 7" xfId="4246" xr:uid="{00000000-0005-0000-0000-0000983C0000}"/>
    <cellStyle name="Normal 5 7 3 7 2" xfId="17335" xr:uid="{00000000-0005-0000-0000-0000993C0000}"/>
    <cellStyle name="Normal 5 7 3 8" xfId="14531" xr:uid="{00000000-0005-0000-0000-00009A3C0000}"/>
    <cellStyle name="Normal 5 7 4" xfId="1493" xr:uid="{00000000-0005-0000-0000-00009B3C0000}"/>
    <cellStyle name="Normal 5 7 4 2" xfId="3053" xr:uid="{00000000-0005-0000-0000-00009C3C0000}"/>
    <cellStyle name="Normal 5 7 4 2 2" xfId="10694" xr:uid="{00000000-0005-0000-0000-00009D3C0000}"/>
    <cellStyle name="Normal 5 7 4 2 2 2" xfId="23720" xr:uid="{00000000-0005-0000-0000-00009E3C0000}"/>
    <cellStyle name="Normal 5 7 4 2 3" xfId="5677" xr:uid="{00000000-0005-0000-0000-00009F3C0000}"/>
    <cellStyle name="Normal 5 7 4 2 3 2" xfId="18713" xr:uid="{00000000-0005-0000-0000-0000A03C0000}"/>
    <cellStyle name="Normal 5 7 4 2 4" xfId="16312" xr:uid="{00000000-0005-0000-0000-0000A13C0000}"/>
    <cellStyle name="Normal 5 7 4 3" xfId="7075" xr:uid="{00000000-0005-0000-0000-0000A23C0000}"/>
    <cellStyle name="Normal 5 7 4 3 2" xfId="12090" xr:uid="{00000000-0005-0000-0000-0000A33C0000}"/>
    <cellStyle name="Normal 5 7 4 3 2 2" xfId="25116" xr:uid="{00000000-0005-0000-0000-0000A43C0000}"/>
    <cellStyle name="Normal 5 7 4 3 3" xfId="20109" xr:uid="{00000000-0005-0000-0000-0000A53C0000}"/>
    <cellStyle name="Normal 5 7 4 4" xfId="8782" xr:uid="{00000000-0005-0000-0000-0000A63C0000}"/>
    <cellStyle name="Normal 5 7 4 4 2" xfId="21811" xr:uid="{00000000-0005-0000-0000-0000A73C0000}"/>
    <cellStyle name="Normal 5 7 4 5" xfId="13544" xr:uid="{00000000-0005-0000-0000-0000A83C0000}"/>
    <cellStyle name="Normal 5 7 4 5 2" xfId="26561" xr:uid="{00000000-0005-0000-0000-0000A93C0000}"/>
    <cellStyle name="Normal 5 7 4 6" xfId="8288" xr:uid="{00000000-0005-0000-0000-0000AA3C0000}"/>
    <cellStyle name="Normal 5 7 4 6 2" xfId="21319" xr:uid="{00000000-0005-0000-0000-0000AB3C0000}"/>
    <cellStyle name="Normal 5 7 4 7" xfId="3712" xr:uid="{00000000-0005-0000-0000-0000AC3C0000}"/>
    <cellStyle name="Normal 5 7 4 7 2" xfId="16804" xr:uid="{00000000-0005-0000-0000-0000AD3C0000}"/>
    <cellStyle name="Normal 5 7 4 8" xfId="14878" xr:uid="{00000000-0005-0000-0000-0000AE3C0000}"/>
    <cellStyle name="Normal 5 7 5" xfId="1884" xr:uid="{00000000-0005-0000-0000-0000AF3C0000}"/>
    <cellStyle name="Normal 5 7 5 2" xfId="9668" xr:uid="{00000000-0005-0000-0000-0000B03C0000}"/>
    <cellStyle name="Normal 5 7 5 2 2" xfId="22694" xr:uid="{00000000-0005-0000-0000-0000B13C0000}"/>
    <cellStyle name="Normal 5 7 5 3" xfId="4650" xr:uid="{00000000-0005-0000-0000-0000B23C0000}"/>
    <cellStyle name="Normal 5 7 5 3 2" xfId="17687" xr:uid="{00000000-0005-0000-0000-0000B33C0000}"/>
    <cellStyle name="Normal 5 7 5 4" xfId="15269" xr:uid="{00000000-0005-0000-0000-0000B43C0000}"/>
    <cellStyle name="Normal 5 7 6" xfId="6031" xr:uid="{00000000-0005-0000-0000-0000B53C0000}"/>
    <cellStyle name="Normal 5 7 6 2" xfId="11047" xr:uid="{00000000-0005-0000-0000-0000B63C0000}"/>
    <cellStyle name="Normal 5 7 6 2 2" xfId="24073" xr:uid="{00000000-0005-0000-0000-0000B73C0000}"/>
    <cellStyle name="Normal 5 7 6 3" xfId="19066" xr:uid="{00000000-0005-0000-0000-0000B83C0000}"/>
    <cellStyle name="Normal 5 7 7" xfId="8608" xr:uid="{00000000-0005-0000-0000-0000B93C0000}"/>
    <cellStyle name="Normal 5 7 7 2" xfId="21637" xr:uid="{00000000-0005-0000-0000-0000BA3C0000}"/>
    <cellStyle name="Normal 5 7 8" xfId="12501" xr:uid="{00000000-0005-0000-0000-0000BB3C0000}"/>
    <cellStyle name="Normal 5 7 8 2" xfId="25518" xr:uid="{00000000-0005-0000-0000-0000BC3C0000}"/>
    <cellStyle name="Normal 5 7 9" xfId="7261" xr:uid="{00000000-0005-0000-0000-0000BD3C0000}"/>
    <cellStyle name="Normal 5 7 9 2" xfId="20293" xr:uid="{00000000-0005-0000-0000-0000BE3C0000}"/>
    <cellStyle name="Normal 5 7_Degree data" xfId="2629" xr:uid="{00000000-0005-0000-0000-0000BF3C0000}"/>
    <cellStyle name="Normal 5 8" xfId="260" xr:uid="{00000000-0005-0000-0000-0000C03C0000}"/>
    <cellStyle name="Normal 5 8 10" xfId="13679" xr:uid="{00000000-0005-0000-0000-0000C13C0000}"/>
    <cellStyle name="Normal 5 8 2" xfId="825" xr:uid="{00000000-0005-0000-0000-0000C23C0000}"/>
    <cellStyle name="Normal 5 8 2 2" xfId="2094" xr:uid="{00000000-0005-0000-0000-0000C33C0000}"/>
    <cellStyle name="Normal 5 8 2 2 2" xfId="10200" xr:uid="{00000000-0005-0000-0000-0000C43C0000}"/>
    <cellStyle name="Normal 5 8 2 2 2 2" xfId="23226" xr:uid="{00000000-0005-0000-0000-0000C53C0000}"/>
    <cellStyle name="Normal 5 8 2 2 3" xfId="5182" xr:uid="{00000000-0005-0000-0000-0000C63C0000}"/>
    <cellStyle name="Normal 5 8 2 2 3 2" xfId="18219" xr:uid="{00000000-0005-0000-0000-0000C73C0000}"/>
    <cellStyle name="Normal 5 8 2 2 4" xfId="15479" xr:uid="{00000000-0005-0000-0000-0000C83C0000}"/>
    <cellStyle name="Normal 5 8 2 3" xfId="6241" xr:uid="{00000000-0005-0000-0000-0000C93C0000}"/>
    <cellStyle name="Normal 5 8 2 3 2" xfId="11257" xr:uid="{00000000-0005-0000-0000-0000CA3C0000}"/>
    <cellStyle name="Normal 5 8 2 3 2 2" xfId="24283" xr:uid="{00000000-0005-0000-0000-0000CB3C0000}"/>
    <cellStyle name="Normal 5 8 2 3 3" xfId="19276" xr:uid="{00000000-0005-0000-0000-0000CC3C0000}"/>
    <cellStyle name="Normal 5 8 2 4" xfId="9316" xr:uid="{00000000-0005-0000-0000-0000CD3C0000}"/>
    <cellStyle name="Normal 5 8 2 4 2" xfId="22343" xr:uid="{00000000-0005-0000-0000-0000CE3C0000}"/>
    <cellStyle name="Normal 5 8 2 5" xfId="12711" xr:uid="{00000000-0005-0000-0000-0000CF3C0000}"/>
    <cellStyle name="Normal 5 8 2 5 2" xfId="25728" xr:uid="{00000000-0005-0000-0000-0000D03C0000}"/>
    <cellStyle name="Normal 5 8 2 6" xfId="7793" xr:uid="{00000000-0005-0000-0000-0000D13C0000}"/>
    <cellStyle name="Normal 5 8 2 6 2" xfId="20825" xr:uid="{00000000-0005-0000-0000-0000D23C0000}"/>
    <cellStyle name="Normal 5 8 2 7" xfId="4247" xr:uid="{00000000-0005-0000-0000-0000D33C0000}"/>
    <cellStyle name="Normal 5 8 2 7 2" xfId="17336" xr:uid="{00000000-0005-0000-0000-0000D43C0000}"/>
    <cellStyle name="Normal 5 8 2 8" xfId="14222" xr:uid="{00000000-0005-0000-0000-0000D53C0000}"/>
    <cellStyle name="Normal 5 8 3" xfId="1175" xr:uid="{00000000-0005-0000-0000-0000D63C0000}"/>
    <cellStyle name="Normal 5 8 3 2" xfId="2443" xr:uid="{00000000-0005-0000-0000-0000D73C0000}"/>
    <cellStyle name="Normal 5 8 3 2 2" xfId="10385" xr:uid="{00000000-0005-0000-0000-0000D83C0000}"/>
    <cellStyle name="Normal 5 8 3 2 2 2" xfId="23411" xr:uid="{00000000-0005-0000-0000-0000D93C0000}"/>
    <cellStyle name="Normal 5 8 3 2 3" xfId="5368" xr:uid="{00000000-0005-0000-0000-0000DA3C0000}"/>
    <cellStyle name="Normal 5 8 3 2 3 2" xfId="18404" xr:uid="{00000000-0005-0000-0000-0000DB3C0000}"/>
    <cellStyle name="Normal 5 8 3 2 4" xfId="15827" xr:uid="{00000000-0005-0000-0000-0000DC3C0000}"/>
    <cellStyle name="Normal 5 8 3 3" xfId="6590" xr:uid="{00000000-0005-0000-0000-0000DD3C0000}"/>
    <cellStyle name="Normal 5 8 3 3 2" xfId="11605" xr:uid="{00000000-0005-0000-0000-0000DE3C0000}"/>
    <cellStyle name="Normal 5 8 3 3 2 2" xfId="24631" xr:uid="{00000000-0005-0000-0000-0000DF3C0000}"/>
    <cellStyle name="Normal 5 8 3 3 3" xfId="19624" xr:uid="{00000000-0005-0000-0000-0000E03C0000}"/>
    <cellStyle name="Normal 5 8 3 4" xfId="9478" xr:uid="{00000000-0005-0000-0000-0000E13C0000}"/>
    <cellStyle name="Normal 5 8 3 4 2" xfId="22504" xr:uid="{00000000-0005-0000-0000-0000E23C0000}"/>
    <cellStyle name="Normal 5 8 3 5" xfId="13059" xr:uid="{00000000-0005-0000-0000-0000E33C0000}"/>
    <cellStyle name="Normal 5 8 3 5 2" xfId="26076" xr:uid="{00000000-0005-0000-0000-0000E43C0000}"/>
    <cellStyle name="Normal 5 8 3 6" xfId="7979" xr:uid="{00000000-0005-0000-0000-0000E53C0000}"/>
    <cellStyle name="Normal 5 8 3 6 2" xfId="21010" xr:uid="{00000000-0005-0000-0000-0000E63C0000}"/>
    <cellStyle name="Normal 5 8 3 7" xfId="4460" xr:uid="{00000000-0005-0000-0000-0000E73C0000}"/>
    <cellStyle name="Normal 5 8 3 7 2" xfId="17497" xr:uid="{00000000-0005-0000-0000-0000E83C0000}"/>
    <cellStyle name="Normal 5 8 3 8" xfId="14569" xr:uid="{00000000-0005-0000-0000-0000E93C0000}"/>
    <cellStyle name="Normal 5 8 4" xfId="2726" xr:uid="{00000000-0005-0000-0000-0000EA3C0000}"/>
    <cellStyle name="Normal 5 8 4 2" xfId="6766" xr:uid="{00000000-0005-0000-0000-0000EB3C0000}"/>
    <cellStyle name="Normal 5 8 4 2 2" xfId="11781" xr:uid="{00000000-0005-0000-0000-0000EC3C0000}"/>
    <cellStyle name="Normal 5 8 4 2 2 2" xfId="24807" xr:uid="{00000000-0005-0000-0000-0000ED3C0000}"/>
    <cellStyle name="Normal 5 8 4 2 3" xfId="19800" xr:uid="{00000000-0005-0000-0000-0000EE3C0000}"/>
    <cellStyle name="Normal 5 8 4 3" xfId="13235" xr:uid="{00000000-0005-0000-0000-0000EF3C0000}"/>
    <cellStyle name="Normal 5 8 4 3 2" xfId="26252" xr:uid="{00000000-0005-0000-0000-0000F03C0000}"/>
    <cellStyle name="Normal 5 8 4 4" xfId="9676" xr:uid="{00000000-0005-0000-0000-0000F13C0000}"/>
    <cellStyle name="Normal 5 8 4 4 2" xfId="22702" xr:uid="{00000000-0005-0000-0000-0000F23C0000}"/>
    <cellStyle name="Normal 5 8 4 5" xfId="4658" xr:uid="{00000000-0005-0000-0000-0000F33C0000}"/>
    <cellStyle name="Normal 5 8 4 5 2" xfId="17695" xr:uid="{00000000-0005-0000-0000-0000F43C0000}"/>
    <cellStyle name="Normal 5 8 4 6" xfId="16003" xr:uid="{00000000-0005-0000-0000-0000F53C0000}"/>
    <cellStyle name="Normal 5 8 5" xfId="1575" xr:uid="{00000000-0005-0000-0000-0000F63C0000}"/>
    <cellStyle name="Normal 5 8 5 2" xfId="10736" xr:uid="{00000000-0005-0000-0000-0000F73C0000}"/>
    <cellStyle name="Normal 5 8 5 2 2" xfId="23762" xr:uid="{00000000-0005-0000-0000-0000F83C0000}"/>
    <cellStyle name="Normal 5 8 5 3" xfId="5720" xr:uid="{00000000-0005-0000-0000-0000F93C0000}"/>
    <cellStyle name="Normal 5 8 5 3 2" xfId="18755" xr:uid="{00000000-0005-0000-0000-0000FA3C0000}"/>
    <cellStyle name="Normal 5 8 5 4" xfId="14960" xr:uid="{00000000-0005-0000-0000-0000FB3C0000}"/>
    <cellStyle name="Normal 5 8 6" xfId="8792" xr:uid="{00000000-0005-0000-0000-0000FC3C0000}"/>
    <cellStyle name="Normal 5 8 6 2" xfId="21819" xr:uid="{00000000-0005-0000-0000-0000FD3C0000}"/>
    <cellStyle name="Normal 5 8 7" xfId="12192" xr:uid="{00000000-0005-0000-0000-0000FE3C0000}"/>
    <cellStyle name="Normal 5 8 7 2" xfId="25209" xr:uid="{00000000-0005-0000-0000-0000FF3C0000}"/>
    <cellStyle name="Normal 5 8 8" xfId="7269" xr:uid="{00000000-0005-0000-0000-0000003D0000}"/>
    <cellStyle name="Normal 5 8 8 2" xfId="20301" xr:uid="{00000000-0005-0000-0000-0000013D0000}"/>
    <cellStyle name="Normal 5 8 9" xfId="3723" xr:uid="{00000000-0005-0000-0000-0000023D0000}"/>
    <cellStyle name="Normal 5 8 9 2" xfId="16812" xr:uid="{00000000-0005-0000-0000-0000033D0000}"/>
    <cellStyle name="Normal 5 8_Degree data" xfId="3060" xr:uid="{00000000-0005-0000-0000-0000043D0000}"/>
    <cellStyle name="Normal 5 9" xfId="417" xr:uid="{00000000-0005-0000-0000-0000053D0000}"/>
    <cellStyle name="Normal 5 9 2" xfId="2052" xr:uid="{00000000-0005-0000-0000-0000063D0000}"/>
    <cellStyle name="Normal 5 9 2 2" xfId="10158" xr:uid="{00000000-0005-0000-0000-0000073D0000}"/>
    <cellStyle name="Normal 5 9 2 2 2" xfId="23184" xr:uid="{00000000-0005-0000-0000-0000083D0000}"/>
    <cellStyle name="Normal 5 9 2 3" xfId="5140" xr:uid="{00000000-0005-0000-0000-0000093D0000}"/>
    <cellStyle name="Normal 5 9 2 3 2" xfId="18177" xr:uid="{00000000-0005-0000-0000-00000A3D0000}"/>
    <cellStyle name="Normal 5 9 2 4" xfId="15437" xr:uid="{00000000-0005-0000-0000-00000B3D0000}"/>
    <cellStyle name="Normal 5 9 3" xfId="6199" xr:uid="{00000000-0005-0000-0000-00000C3D0000}"/>
    <cellStyle name="Normal 5 9 3 2" xfId="11215" xr:uid="{00000000-0005-0000-0000-00000D3D0000}"/>
    <cellStyle name="Normal 5 9 3 2 2" xfId="24241" xr:uid="{00000000-0005-0000-0000-00000E3D0000}"/>
    <cellStyle name="Normal 5 9 3 3" xfId="19234" xr:uid="{00000000-0005-0000-0000-00000F3D0000}"/>
    <cellStyle name="Normal 5 9 4" xfId="9274" xr:uid="{00000000-0005-0000-0000-0000103D0000}"/>
    <cellStyle name="Normal 5 9 4 2" xfId="22301" xr:uid="{00000000-0005-0000-0000-0000113D0000}"/>
    <cellStyle name="Normal 5 9 5" xfId="12669" xr:uid="{00000000-0005-0000-0000-0000123D0000}"/>
    <cellStyle name="Normal 5 9 5 2" xfId="25686" xr:uid="{00000000-0005-0000-0000-0000133D0000}"/>
    <cellStyle name="Normal 5 9 6" xfId="7751" xr:uid="{00000000-0005-0000-0000-0000143D0000}"/>
    <cellStyle name="Normal 5 9 6 2" xfId="20783" xr:uid="{00000000-0005-0000-0000-0000153D0000}"/>
    <cellStyle name="Normal 5 9 7" xfId="4205" xr:uid="{00000000-0005-0000-0000-0000163D0000}"/>
    <cellStyle name="Normal 5 9 7 2" xfId="17294" xr:uid="{00000000-0005-0000-0000-0000173D0000}"/>
    <cellStyle name="Normal 5 9 8" xfId="13820" xr:uid="{00000000-0005-0000-0000-0000183D0000}"/>
    <cellStyle name="Normal 5_Degree data" xfId="2692" xr:uid="{00000000-0005-0000-0000-0000193D0000}"/>
    <cellStyle name="Normal 50" xfId="58" xr:uid="{00000000-0005-0000-0000-00001A3D0000}"/>
    <cellStyle name="Normal 51" xfId="59" xr:uid="{00000000-0005-0000-0000-00001B3D0000}"/>
    <cellStyle name="Normal 52" xfId="49" xr:uid="{00000000-0005-0000-0000-00001C3D0000}"/>
    <cellStyle name="Normal 53" xfId="117" xr:uid="{00000000-0005-0000-0000-00001D3D0000}"/>
    <cellStyle name="Normal 54" xfId="118" xr:uid="{00000000-0005-0000-0000-00001E3D0000}"/>
    <cellStyle name="Normal 55" xfId="119" xr:uid="{00000000-0005-0000-0000-00001F3D0000}"/>
    <cellStyle name="Normal 56" xfId="16" xr:uid="{00000000-0005-0000-0000-0000203D0000}"/>
    <cellStyle name="Normal 57" xfId="65" xr:uid="{00000000-0005-0000-0000-0000213D0000}"/>
    <cellStyle name="Normal 57 10" xfId="719" xr:uid="{00000000-0005-0000-0000-0000223D0000}"/>
    <cellStyle name="Normal 57 10 10" xfId="3523" xr:uid="{00000000-0005-0000-0000-0000233D0000}"/>
    <cellStyle name="Normal 57 10 10 2" xfId="16623" xr:uid="{00000000-0005-0000-0000-0000243D0000}"/>
    <cellStyle name="Normal 57 10 11" xfId="14122" xr:uid="{00000000-0005-0000-0000-0000253D0000}"/>
    <cellStyle name="Normal 57 10 2" xfId="1128" xr:uid="{00000000-0005-0000-0000-0000263D0000}"/>
    <cellStyle name="Normal 57 10 2 2" xfId="2096" xr:uid="{00000000-0005-0000-0000-0000273D0000}"/>
    <cellStyle name="Normal 57 10 2 2 2" xfId="9978" xr:uid="{00000000-0005-0000-0000-0000283D0000}"/>
    <cellStyle name="Normal 57 10 2 2 2 2" xfId="23004" xr:uid="{00000000-0005-0000-0000-0000293D0000}"/>
    <cellStyle name="Normal 57 10 2 2 3" xfId="4960" xr:uid="{00000000-0005-0000-0000-00002A3D0000}"/>
    <cellStyle name="Normal 57 10 2 2 3 2" xfId="17997" xr:uid="{00000000-0005-0000-0000-00002B3D0000}"/>
    <cellStyle name="Normal 57 10 2 2 4" xfId="15481" xr:uid="{00000000-0005-0000-0000-00002C3D0000}"/>
    <cellStyle name="Normal 57 10 2 3" xfId="6243" xr:uid="{00000000-0005-0000-0000-00002D3D0000}"/>
    <cellStyle name="Normal 57 10 2 3 2" xfId="11259" xr:uid="{00000000-0005-0000-0000-00002E3D0000}"/>
    <cellStyle name="Normal 57 10 2 3 2 2" xfId="24285" xr:uid="{00000000-0005-0000-0000-00002F3D0000}"/>
    <cellStyle name="Normal 57 10 2 3 3" xfId="19278" xr:uid="{00000000-0005-0000-0000-0000303D0000}"/>
    <cellStyle name="Normal 57 10 2 4" xfId="9094" xr:uid="{00000000-0005-0000-0000-0000313D0000}"/>
    <cellStyle name="Normal 57 10 2 4 2" xfId="22121" xr:uid="{00000000-0005-0000-0000-0000323D0000}"/>
    <cellStyle name="Normal 57 10 2 5" xfId="12713" xr:uid="{00000000-0005-0000-0000-0000333D0000}"/>
    <cellStyle name="Normal 57 10 2 5 2" xfId="25730" xr:uid="{00000000-0005-0000-0000-0000343D0000}"/>
    <cellStyle name="Normal 57 10 2 6" xfId="7571" xr:uid="{00000000-0005-0000-0000-0000353D0000}"/>
    <cellStyle name="Normal 57 10 2 6 2" xfId="20603" xr:uid="{00000000-0005-0000-0000-0000363D0000}"/>
    <cellStyle name="Normal 57 10 2 7" xfId="4025" xr:uid="{00000000-0005-0000-0000-0000373D0000}"/>
    <cellStyle name="Normal 57 10 2 7 2" xfId="17114" xr:uid="{00000000-0005-0000-0000-0000383D0000}"/>
    <cellStyle name="Normal 57 10 2 8" xfId="14524" xr:uid="{00000000-0005-0000-0000-0000393D0000}"/>
    <cellStyle name="Normal 57 10 3" xfId="1486" xr:uid="{00000000-0005-0000-0000-00003A3D0000}"/>
    <cellStyle name="Normal 57 10 3 2" xfId="2445" xr:uid="{00000000-0005-0000-0000-00003B3D0000}"/>
    <cellStyle name="Normal 57 10 3 2 2" xfId="10202" xr:uid="{00000000-0005-0000-0000-00003C3D0000}"/>
    <cellStyle name="Normal 57 10 3 2 2 2" xfId="23228" xr:uid="{00000000-0005-0000-0000-00003D3D0000}"/>
    <cellStyle name="Normal 57 10 3 2 3" xfId="5184" xr:uid="{00000000-0005-0000-0000-00003E3D0000}"/>
    <cellStyle name="Normal 57 10 3 2 3 2" xfId="18221" xr:uid="{00000000-0005-0000-0000-00003F3D0000}"/>
    <cellStyle name="Normal 57 10 3 2 4" xfId="15829" xr:uid="{00000000-0005-0000-0000-0000403D0000}"/>
    <cellStyle name="Normal 57 10 3 3" xfId="6592" xr:uid="{00000000-0005-0000-0000-0000413D0000}"/>
    <cellStyle name="Normal 57 10 3 3 2" xfId="11607" xr:uid="{00000000-0005-0000-0000-0000423D0000}"/>
    <cellStyle name="Normal 57 10 3 3 2 2" xfId="24633" xr:uid="{00000000-0005-0000-0000-0000433D0000}"/>
    <cellStyle name="Normal 57 10 3 3 3" xfId="19626" xr:uid="{00000000-0005-0000-0000-0000443D0000}"/>
    <cellStyle name="Normal 57 10 3 4" xfId="9318" xr:uid="{00000000-0005-0000-0000-0000453D0000}"/>
    <cellStyle name="Normal 57 10 3 4 2" xfId="22345" xr:uid="{00000000-0005-0000-0000-0000463D0000}"/>
    <cellStyle name="Normal 57 10 3 5" xfId="13061" xr:uid="{00000000-0005-0000-0000-0000473D0000}"/>
    <cellStyle name="Normal 57 10 3 5 2" xfId="26078" xr:uid="{00000000-0005-0000-0000-0000483D0000}"/>
    <cellStyle name="Normal 57 10 3 6" xfId="7795" xr:uid="{00000000-0005-0000-0000-0000493D0000}"/>
    <cellStyle name="Normal 57 10 3 6 2" xfId="20827" xr:uid="{00000000-0005-0000-0000-00004A3D0000}"/>
    <cellStyle name="Normal 57 10 3 7" xfId="4249" xr:uid="{00000000-0005-0000-0000-00004B3D0000}"/>
    <cellStyle name="Normal 57 10 3 7 2" xfId="17338" xr:uid="{00000000-0005-0000-0000-00004C3D0000}"/>
    <cellStyle name="Normal 57 10 3 8" xfId="14871" xr:uid="{00000000-0005-0000-0000-00004D3D0000}"/>
    <cellStyle name="Normal 57 10 4" xfId="3045" xr:uid="{00000000-0005-0000-0000-00004E3D0000}"/>
    <cellStyle name="Normal 57 10 4 2" xfId="5670" xr:uid="{00000000-0005-0000-0000-00004F3D0000}"/>
    <cellStyle name="Normal 57 10 4 2 2" xfId="10687" xr:uid="{00000000-0005-0000-0000-0000503D0000}"/>
    <cellStyle name="Normal 57 10 4 2 2 2" xfId="23713" xr:uid="{00000000-0005-0000-0000-0000513D0000}"/>
    <cellStyle name="Normal 57 10 4 2 3" xfId="18706" xr:uid="{00000000-0005-0000-0000-0000523D0000}"/>
    <cellStyle name="Normal 57 10 4 3" xfId="7068" xr:uid="{00000000-0005-0000-0000-0000533D0000}"/>
    <cellStyle name="Normal 57 10 4 3 2" xfId="12083" xr:uid="{00000000-0005-0000-0000-0000543D0000}"/>
    <cellStyle name="Normal 57 10 4 3 2 2" xfId="25109" xr:uid="{00000000-0005-0000-0000-0000553D0000}"/>
    <cellStyle name="Normal 57 10 4 3 3" xfId="20102" xr:uid="{00000000-0005-0000-0000-0000563D0000}"/>
    <cellStyle name="Normal 57 10 4 4" xfId="8775" xr:uid="{00000000-0005-0000-0000-0000573D0000}"/>
    <cellStyle name="Normal 57 10 4 4 2" xfId="21804" xr:uid="{00000000-0005-0000-0000-0000583D0000}"/>
    <cellStyle name="Normal 57 10 4 5" xfId="13537" xr:uid="{00000000-0005-0000-0000-0000593D0000}"/>
    <cellStyle name="Normal 57 10 4 5 2" xfId="26554" xr:uid="{00000000-0005-0000-0000-00005A3D0000}"/>
    <cellStyle name="Normal 57 10 4 6" xfId="8281" xr:uid="{00000000-0005-0000-0000-00005B3D0000}"/>
    <cellStyle name="Normal 57 10 4 6 2" xfId="21312" xr:uid="{00000000-0005-0000-0000-00005C3D0000}"/>
    <cellStyle name="Normal 57 10 4 7" xfId="3705" xr:uid="{00000000-0005-0000-0000-00005D3D0000}"/>
    <cellStyle name="Normal 57 10 4 7 2" xfId="16797" xr:uid="{00000000-0005-0000-0000-00005E3D0000}"/>
    <cellStyle name="Normal 57 10 4 8" xfId="16305" xr:uid="{00000000-0005-0000-0000-00005F3D0000}"/>
    <cellStyle name="Normal 57 10 5" xfId="1877" xr:uid="{00000000-0005-0000-0000-0000603D0000}"/>
    <cellStyle name="Normal 57 10 5 2" xfId="9661" xr:uid="{00000000-0005-0000-0000-0000613D0000}"/>
    <cellStyle name="Normal 57 10 5 2 2" xfId="22687" xr:uid="{00000000-0005-0000-0000-0000623D0000}"/>
    <cellStyle name="Normal 57 10 5 3" xfId="4643" xr:uid="{00000000-0005-0000-0000-0000633D0000}"/>
    <cellStyle name="Normal 57 10 5 3 2" xfId="17680" xr:uid="{00000000-0005-0000-0000-0000643D0000}"/>
    <cellStyle name="Normal 57 10 5 4" xfId="15262" xr:uid="{00000000-0005-0000-0000-0000653D0000}"/>
    <cellStyle name="Normal 57 10 6" xfId="6024" xr:uid="{00000000-0005-0000-0000-0000663D0000}"/>
    <cellStyle name="Normal 57 10 6 2" xfId="11040" xr:uid="{00000000-0005-0000-0000-0000673D0000}"/>
    <cellStyle name="Normal 57 10 6 2 2" xfId="24066" xr:uid="{00000000-0005-0000-0000-0000683D0000}"/>
    <cellStyle name="Normal 57 10 6 3" xfId="19059" xr:uid="{00000000-0005-0000-0000-0000693D0000}"/>
    <cellStyle name="Normal 57 10 7" xfId="8601" xr:uid="{00000000-0005-0000-0000-00006A3D0000}"/>
    <cellStyle name="Normal 57 10 7 2" xfId="21630" xr:uid="{00000000-0005-0000-0000-00006B3D0000}"/>
    <cellStyle name="Normal 57 10 8" xfId="12494" xr:uid="{00000000-0005-0000-0000-00006C3D0000}"/>
    <cellStyle name="Normal 57 10 8 2" xfId="25511" xr:uid="{00000000-0005-0000-0000-00006D3D0000}"/>
    <cellStyle name="Normal 57 10 9" xfId="7254" xr:uid="{00000000-0005-0000-0000-00006E3D0000}"/>
    <cellStyle name="Normal 57 10 9 2" xfId="20286" xr:uid="{00000000-0005-0000-0000-00006F3D0000}"/>
    <cellStyle name="Normal 57 10_Degree data" xfId="3062" xr:uid="{00000000-0005-0000-0000-0000703D0000}"/>
    <cellStyle name="Normal 57 11" xfId="558" xr:uid="{00000000-0005-0000-0000-0000713D0000}"/>
    <cellStyle name="Normal 57 11 10" xfId="13961" xr:uid="{00000000-0005-0000-0000-0000723D0000}"/>
    <cellStyle name="Normal 57 11 2" xfId="967" xr:uid="{00000000-0005-0000-0000-0000733D0000}"/>
    <cellStyle name="Normal 57 11 2 2" xfId="2097" xr:uid="{00000000-0005-0000-0000-0000743D0000}"/>
    <cellStyle name="Normal 57 11 2 2 2" xfId="10203" xr:uid="{00000000-0005-0000-0000-0000753D0000}"/>
    <cellStyle name="Normal 57 11 2 2 2 2" xfId="23229" xr:uid="{00000000-0005-0000-0000-0000763D0000}"/>
    <cellStyle name="Normal 57 11 2 2 3" xfId="5185" xr:uid="{00000000-0005-0000-0000-0000773D0000}"/>
    <cellStyle name="Normal 57 11 2 2 3 2" xfId="18222" xr:uid="{00000000-0005-0000-0000-0000783D0000}"/>
    <cellStyle name="Normal 57 11 2 2 4" xfId="15482" xr:uid="{00000000-0005-0000-0000-0000793D0000}"/>
    <cellStyle name="Normal 57 11 2 3" xfId="6244" xr:uid="{00000000-0005-0000-0000-00007A3D0000}"/>
    <cellStyle name="Normal 57 11 2 3 2" xfId="11260" xr:uid="{00000000-0005-0000-0000-00007B3D0000}"/>
    <cellStyle name="Normal 57 11 2 3 2 2" xfId="24286" xr:uid="{00000000-0005-0000-0000-00007C3D0000}"/>
    <cellStyle name="Normal 57 11 2 3 3" xfId="19279" xr:uid="{00000000-0005-0000-0000-00007D3D0000}"/>
    <cellStyle name="Normal 57 11 2 4" xfId="9319" xr:uid="{00000000-0005-0000-0000-00007E3D0000}"/>
    <cellStyle name="Normal 57 11 2 4 2" xfId="22346" xr:uid="{00000000-0005-0000-0000-00007F3D0000}"/>
    <cellStyle name="Normal 57 11 2 5" xfId="12714" xr:uid="{00000000-0005-0000-0000-0000803D0000}"/>
    <cellStyle name="Normal 57 11 2 5 2" xfId="25731" xr:uid="{00000000-0005-0000-0000-0000813D0000}"/>
    <cellStyle name="Normal 57 11 2 6" xfId="7796" xr:uid="{00000000-0005-0000-0000-0000823D0000}"/>
    <cellStyle name="Normal 57 11 2 6 2" xfId="20828" xr:uid="{00000000-0005-0000-0000-0000833D0000}"/>
    <cellStyle name="Normal 57 11 2 7" xfId="4250" xr:uid="{00000000-0005-0000-0000-0000843D0000}"/>
    <cellStyle name="Normal 57 11 2 7 2" xfId="17339" xr:uid="{00000000-0005-0000-0000-0000853D0000}"/>
    <cellStyle name="Normal 57 11 2 8" xfId="14363" xr:uid="{00000000-0005-0000-0000-0000863D0000}"/>
    <cellStyle name="Normal 57 11 3" xfId="1323" xr:uid="{00000000-0005-0000-0000-0000873D0000}"/>
    <cellStyle name="Normal 57 11 3 2" xfId="2446" xr:uid="{00000000-0005-0000-0000-0000883D0000}"/>
    <cellStyle name="Normal 57 11 3 2 2" xfId="10526" xr:uid="{00000000-0005-0000-0000-0000893D0000}"/>
    <cellStyle name="Normal 57 11 3 2 2 2" xfId="23552" xr:uid="{00000000-0005-0000-0000-00008A3D0000}"/>
    <cellStyle name="Normal 57 11 3 2 3" xfId="5509" xr:uid="{00000000-0005-0000-0000-00008B3D0000}"/>
    <cellStyle name="Normal 57 11 3 2 3 2" xfId="18545" xr:uid="{00000000-0005-0000-0000-00008C3D0000}"/>
    <cellStyle name="Normal 57 11 3 2 4" xfId="15830" xr:uid="{00000000-0005-0000-0000-00008D3D0000}"/>
    <cellStyle name="Normal 57 11 3 3" xfId="6593" xr:uid="{00000000-0005-0000-0000-00008E3D0000}"/>
    <cellStyle name="Normal 57 11 3 3 2" xfId="11608" xr:uid="{00000000-0005-0000-0000-00008F3D0000}"/>
    <cellStyle name="Normal 57 11 3 3 2 2" xfId="24634" xr:uid="{00000000-0005-0000-0000-0000903D0000}"/>
    <cellStyle name="Normal 57 11 3 3 3" xfId="19627" xr:uid="{00000000-0005-0000-0000-0000913D0000}"/>
    <cellStyle name="Normal 57 11 3 4" xfId="8933" xr:uid="{00000000-0005-0000-0000-0000923D0000}"/>
    <cellStyle name="Normal 57 11 3 4 2" xfId="21960" xr:uid="{00000000-0005-0000-0000-0000933D0000}"/>
    <cellStyle name="Normal 57 11 3 5" xfId="13062" xr:uid="{00000000-0005-0000-0000-0000943D0000}"/>
    <cellStyle name="Normal 57 11 3 5 2" xfId="26079" xr:uid="{00000000-0005-0000-0000-0000953D0000}"/>
    <cellStyle name="Normal 57 11 3 6" xfId="8120" xr:uid="{00000000-0005-0000-0000-0000963D0000}"/>
    <cellStyle name="Normal 57 11 3 6 2" xfId="21151" xr:uid="{00000000-0005-0000-0000-0000973D0000}"/>
    <cellStyle name="Normal 57 11 3 7" xfId="3864" xr:uid="{00000000-0005-0000-0000-0000983D0000}"/>
    <cellStyle name="Normal 57 11 3 7 2" xfId="16953" xr:uid="{00000000-0005-0000-0000-0000993D0000}"/>
    <cellStyle name="Normal 57 11 3 8" xfId="14710" xr:uid="{00000000-0005-0000-0000-00009A3D0000}"/>
    <cellStyle name="Normal 57 11 4" xfId="2881" xr:uid="{00000000-0005-0000-0000-00009B3D0000}"/>
    <cellStyle name="Normal 57 11 4 2" xfId="6907" xr:uid="{00000000-0005-0000-0000-00009C3D0000}"/>
    <cellStyle name="Normal 57 11 4 2 2" xfId="11922" xr:uid="{00000000-0005-0000-0000-00009D3D0000}"/>
    <cellStyle name="Normal 57 11 4 2 2 2" xfId="24948" xr:uid="{00000000-0005-0000-0000-00009E3D0000}"/>
    <cellStyle name="Normal 57 11 4 2 3" xfId="19941" xr:uid="{00000000-0005-0000-0000-00009F3D0000}"/>
    <cellStyle name="Normal 57 11 4 3" xfId="13376" xr:uid="{00000000-0005-0000-0000-0000A03D0000}"/>
    <cellStyle name="Normal 57 11 4 3 2" xfId="26393" xr:uid="{00000000-0005-0000-0000-0000A13D0000}"/>
    <cellStyle name="Normal 57 11 4 4" xfId="9817" xr:uid="{00000000-0005-0000-0000-0000A23D0000}"/>
    <cellStyle name="Normal 57 11 4 4 2" xfId="22843" xr:uid="{00000000-0005-0000-0000-0000A33D0000}"/>
    <cellStyle name="Normal 57 11 4 5" xfId="4799" xr:uid="{00000000-0005-0000-0000-0000A43D0000}"/>
    <cellStyle name="Normal 57 11 4 5 2" xfId="17836" xr:uid="{00000000-0005-0000-0000-0000A53D0000}"/>
    <cellStyle name="Normal 57 11 4 6" xfId="16144" xr:uid="{00000000-0005-0000-0000-0000A63D0000}"/>
    <cellStyle name="Normal 57 11 5" xfId="1716" xr:uid="{00000000-0005-0000-0000-0000A73D0000}"/>
    <cellStyle name="Normal 57 11 5 2" xfId="10879" xr:uid="{00000000-0005-0000-0000-0000A83D0000}"/>
    <cellStyle name="Normal 57 11 5 2 2" xfId="23905" xr:uid="{00000000-0005-0000-0000-0000A93D0000}"/>
    <cellStyle name="Normal 57 11 5 3" xfId="5863" xr:uid="{00000000-0005-0000-0000-0000AA3D0000}"/>
    <cellStyle name="Normal 57 11 5 3 2" xfId="18898" xr:uid="{00000000-0005-0000-0000-0000AB3D0000}"/>
    <cellStyle name="Normal 57 11 5 4" xfId="15101" xr:uid="{00000000-0005-0000-0000-0000AC3D0000}"/>
    <cellStyle name="Normal 57 11 6" xfId="8440" xr:uid="{00000000-0005-0000-0000-0000AD3D0000}"/>
    <cellStyle name="Normal 57 11 6 2" xfId="21469" xr:uid="{00000000-0005-0000-0000-0000AE3D0000}"/>
    <cellStyle name="Normal 57 11 7" xfId="12333" xr:uid="{00000000-0005-0000-0000-0000AF3D0000}"/>
    <cellStyle name="Normal 57 11 7 2" xfId="25350" xr:uid="{00000000-0005-0000-0000-0000B03D0000}"/>
    <cellStyle name="Normal 57 11 8" xfId="7410" xr:uid="{00000000-0005-0000-0000-0000B13D0000}"/>
    <cellStyle name="Normal 57 11 8 2" xfId="20442" xr:uid="{00000000-0005-0000-0000-0000B23D0000}"/>
    <cellStyle name="Normal 57 11 9" xfId="3362" xr:uid="{00000000-0005-0000-0000-0000B33D0000}"/>
    <cellStyle name="Normal 57 11 9 2" xfId="16462" xr:uid="{00000000-0005-0000-0000-0000B43D0000}"/>
    <cellStyle name="Normal 57 11_Degree data" xfId="3063" xr:uid="{00000000-0005-0000-0000-0000B53D0000}"/>
    <cellStyle name="Normal 57 12" xfId="413" xr:uid="{00000000-0005-0000-0000-0000B63D0000}"/>
    <cellStyle name="Normal 57 12 10" xfId="13816" xr:uid="{00000000-0005-0000-0000-0000B73D0000}"/>
    <cellStyle name="Normal 57 12 2" xfId="821" xr:uid="{00000000-0005-0000-0000-0000B83D0000}"/>
    <cellStyle name="Normal 57 12 2 2" xfId="2098" xr:uid="{00000000-0005-0000-0000-0000B93D0000}"/>
    <cellStyle name="Normal 57 12 2 2 2" xfId="10204" xr:uid="{00000000-0005-0000-0000-0000BA3D0000}"/>
    <cellStyle name="Normal 57 12 2 2 2 2" xfId="23230" xr:uid="{00000000-0005-0000-0000-0000BB3D0000}"/>
    <cellStyle name="Normal 57 12 2 2 3" xfId="5186" xr:uid="{00000000-0005-0000-0000-0000BC3D0000}"/>
    <cellStyle name="Normal 57 12 2 2 3 2" xfId="18223" xr:uid="{00000000-0005-0000-0000-0000BD3D0000}"/>
    <cellStyle name="Normal 57 12 2 2 4" xfId="15483" xr:uid="{00000000-0005-0000-0000-0000BE3D0000}"/>
    <cellStyle name="Normal 57 12 2 3" xfId="6245" xr:uid="{00000000-0005-0000-0000-0000BF3D0000}"/>
    <cellStyle name="Normal 57 12 2 3 2" xfId="11261" xr:uid="{00000000-0005-0000-0000-0000C03D0000}"/>
    <cellStyle name="Normal 57 12 2 3 2 2" xfId="24287" xr:uid="{00000000-0005-0000-0000-0000C13D0000}"/>
    <cellStyle name="Normal 57 12 2 3 3" xfId="19280" xr:uid="{00000000-0005-0000-0000-0000C23D0000}"/>
    <cellStyle name="Normal 57 12 2 4" xfId="9320" xr:uid="{00000000-0005-0000-0000-0000C33D0000}"/>
    <cellStyle name="Normal 57 12 2 4 2" xfId="22347" xr:uid="{00000000-0005-0000-0000-0000C43D0000}"/>
    <cellStyle name="Normal 57 12 2 5" xfId="12715" xr:uid="{00000000-0005-0000-0000-0000C53D0000}"/>
    <cellStyle name="Normal 57 12 2 5 2" xfId="25732" xr:uid="{00000000-0005-0000-0000-0000C63D0000}"/>
    <cellStyle name="Normal 57 12 2 6" xfId="7797" xr:uid="{00000000-0005-0000-0000-0000C73D0000}"/>
    <cellStyle name="Normal 57 12 2 6 2" xfId="20829" xr:uid="{00000000-0005-0000-0000-0000C83D0000}"/>
    <cellStyle name="Normal 57 12 2 7" xfId="4251" xr:uid="{00000000-0005-0000-0000-0000C93D0000}"/>
    <cellStyle name="Normal 57 12 2 7 2" xfId="17340" xr:uid="{00000000-0005-0000-0000-0000CA3D0000}"/>
    <cellStyle name="Normal 57 12 2 8" xfId="14218" xr:uid="{00000000-0005-0000-0000-0000CB3D0000}"/>
    <cellStyle name="Normal 57 12 3" xfId="1171" xr:uid="{00000000-0005-0000-0000-0000CC3D0000}"/>
    <cellStyle name="Normal 57 12 3 2" xfId="2447" xr:uid="{00000000-0005-0000-0000-0000CD3D0000}"/>
    <cellStyle name="Normal 57 12 3 2 2" xfId="10381" xr:uid="{00000000-0005-0000-0000-0000CE3D0000}"/>
    <cellStyle name="Normal 57 12 3 2 2 2" xfId="23407" xr:uid="{00000000-0005-0000-0000-0000CF3D0000}"/>
    <cellStyle name="Normal 57 12 3 2 3" xfId="5364" xr:uid="{00000000-0005-0000-0000-0000D03D0000}"/>
    <cellStyle name="Normal 57 12 3 2 3 2" xfId="18400" xr:uid="{00000000-0005-0000-0000-0000D13D0000}"/>
    <cellStyle name="Normal 57 12 3 2 4" xfId="15831" xr:uid="{00000000-0005-0000-0000-0000D23D0000}"/>
    <cellStyle name="Normal 57 12 3 3" xfId="6594" xr:uid="{00000000-0005-0000-0000-0000D33D0000}"/>
    <cellStyle name="Normal 57 12 3 3 2" xfId="11609" xr:uid="{00000000-0005-0000-0000-0000D43D0000}"/>
    <cellStyle name="Normal 57 12 3 3 2 2" xfId="24635" xr:uid="{00000000-0005-0000-0000-0000D53D0000}"/>
    <cellStyle name="Normal 57 12 3 3 3" xfId="19628" xr:uid="{00000000-0005-0000-0000-0000D63D0000}"/>
    <cellStyle name="Normal 57 12 3 4" xfId="9472" xr:uid="{00000000-0005-0000-0000-0000D73D0000}"/>
    <cellStyle name="Normal 57 12 3 4 2" xfId="22498" xr:uid="{00000000-0005-0000-0000-0000D83D0000}"/>
    <cellStyle name="Normal 57 12 3 5" xfId="13063" xr:uid="{00000000-0005-0000-0000-0000D93D0000}"/>
    <cellStyle name="Normal 57 12 3 5 2" xfId="26080" xr:uid="{00000000-0005-0000-0000-0000DA3D0000}"/>
    <cellStyle name="Normal 57 12 3 6" xfId="7975" xr:uid="{00000000-0005-0000-0000-0000DB3D0000}"/>
    <cellStyle name="Normal 57 12 3 6 2" xfId="21006" xr:uid="{00000000-0005-0000-0000-0000DC3D0000}"/>
    <cellStyle name="Normal 57 12 3 7" xfId="4454" xr:uid="{00000000-0005-0000-0000-0000DD3D0000}"/>
    <cellStyle name="Normal 57 12 3 7 2" xfId="17491" xr:uid="{00000000-0005-0000-0000-0000DE3D0000}"/>
    <cellStyle name="Normal 57 12 3 8" xfId="14565" xr:uid="{00000000-0005-0000-0000-0000DF3D0000}"/>
    <cellStyle name="Normal 57 12 4" xfId="2722" xr:uid="{00000000-0005-0000-0000-0000E03D0000}"/>
    <cellStyle name="Normal 57 12 4 2" xfId="6762" xr:uid="{00000000-0005-0000-0000-0000E13D0000}"/>
    <cellStyle name="Normal 57 12 4 2 2" xfId="11777" xr:uid="{00000000-0005-0000-0000-0000E23D0000}"/>
    <cellStyle name="Normal 57 12 4 2 2 2" xfId="24803" xr:uid="{00000000-0005-0000-0000-0000E33D0000}"/>
    <cellStyle name="Normal 57 12 4 2 3" xfId="19796" xr:uid="{00000000-0005-0000-0000-0000E43D0000}"/>
    <cellStyle name="Normal 57 12 4 3" xfId="13231" xr:uid="{00000000-0005-0000-0000-0000E53D0000}"/>
    <cellStyle name="Normal 57 12 4 3 2" xfId="26248" xr:uid="{00000000-0005-0000-0000-0000E63D0000}"/>
    <cellStyle name="Normal 57 12 4 4" xfId="9672" xr:uid="{00000000-0005-0000-0000-0000E73D0000}"/>
    <cellStyle name="Normal 57 12 4 4 2" xfId="22698" xr:uid="{00000000-0005-0000-0000-0000E83D0000}"/>
    <cellStyle name="Normal 57 12 4 5" xfId="4654" xr:uid="{00000000-0005-0000-0000-0000E93D0000}"/>
    <cellStyle name="Normal 57 12 4 5 2" xfId="17691" xr:uid="{00000000-0005-0000-0000-0000EA3D0000}"/>
    <cellStyle name="Normal 57 12 4 6" xfId="15999" xr:uid="{00000000-0005-0000-0000-0000EB3D0000}"/>
    <cellStyle name="Normal 57 12 5" xfId="1571" xr:uid="{00000000-0005-0000-0000-0000EC3D0000}"/>
    <cellStyle name="Normal 57 12 5 2" xfId="10732" xr:uid="{00000000-0005-0000-0000-0000ED3D0000}"/>
    <cellStyle name="Normal 57 12 5 2 2" xfId="23758" xr:uid="{00000000-0005-0000-0000-0000EE3D0000}"/>
    <cellStyle name="Normal 57 12 5 3" xfId="5716" xr:uid="{00000000-0005-0000-0000-0000EF3D0000}"/>
    <cellStyle name="Normal 57 12 5 3 2" xfId="18751" xr:uid="{00000000-0005-0000-0000-0000F03D0000}"/>
    <cellStyle name="Normal 57 12 5 4" xfId="14956" xr:uid="{00000000-0005-0000-0000-0000F13D0000}"/>
    <cellStyle name="Normal 57 12 6" xfId="8788" xr:uid="{00000000-0005-0000-0000-0000F23D0000}"/>
    <cellStyle name="Normal 57 12 6 2" xfId="21815" xr:uid="{00000000-0005-0000-0000-0000F33D0000}"/>
    <cellStyle name="Normal 57 12 7" xfId="12188" xr:uid="{00000000-0005-0000-0000-0000F43D0000}"/>
    <cellStyle name="Normal 57 12 7 2" xfId="25205" xr:uid="{00000000-0005-0000-0000-0000F53D0000}"/>
    <cellStyle name="Normal 57 12 8" xfId="7265" xr:uid="{00000000-0005-0000-0000-0000F63D0000}"/>
    <cellStyle name="Normal 57 12 8 2" xfId="20297" xr:uid="{00000000-0005-0000-0000-0000F73D0000}"/>
    <cellStyle name="Normal 57 12 9" xfId="3719" xr:uid="{00000000-0005-0000-0000-0000F83D0000}"/>
    <cellStyle name="Normal 57 12 9 2" xfId="16808" xr:uid="{00000000-0005-0000-0000-0000F93D0000}"/>
    <cellStyle name="Normal 57 12_Degree data" xfId="3064" xr:uid="{00000000-0005-0000-0000-0000FA3D0000}"/>
    <cellStyle name="Normal 57 13" xfId="736" xr:uid="{00000000-0005-0000-0000-0000FB3D0000}"/>
    <cellStyle name="Normal 57 13 2" xfId="2095" xr:uid="{00000000-0005-0000-0000-0000FC3D0000}"/>
    <cellStyle name="Normal 57 13 2 2" xfId="10201" xr:uid="{00000000-0005-0000-0000-0000FD3D0000}"/>
    <cellStyle name="Normal 57 13 2 2 2" xfId="23227" xr:uid="{00000000-0005-0000-0000-0000FE3D0000}"/>
    <cellStyle name="Normal 57 13 2 3" xfId="5183" xr:uid="{00000000-0005-0000-0000-0000FF3D0000}"/>
    <cellStyle name="Normal 57 13 2 3 2" xfId="18220" xr:uid="{00000000-0005-0000-0000-0000003E0000}"/>
    <cellStyle name="Normal 57 13 2 4" xfId="15480" xr:uid="{00000000-0005-0000-0000-0000013E0000}"/>
    <cellStyle name="Normal 57 13 3" xfId="6242" xr:uid="{00000000-0005-0000-0000-0000023E0000}"/>
    <cellStyle name="Normal 57 13 3 2" xfId="11258" xr:uid="{00000000-0005-0000-0000-0000033E0000}"/>
    <cellStyle name="Normal 57 13 3 2 2" xfId="24284" xr:uid="{00000000-0005-0000-0000-0000043E0000}"/>
    <cellStyle name="Normal 57 13 3 3" xfId="19277" xr:uid="{00000000-0005-0000-0000-0000053E0000}"/>
    <cellStyle name="Normal 57 13 4" xfId="9317" xr:uid="{00000000-0005-0000-0000-0000063E0000}"/>
    <cellStyle name="Normal 57 13 4 2" xfId="22344" xr:uid="{00000000-0005-0000-0000-0000073E0000}"/>
    <cellStyle name="Normal 57 13 5" xfId="12712" xr:uid="{00000000-0005-0000-0000-0000083E0000}"/>
    <cellStyle name="Normal 57 13 5 2" xfId="25729" xr:uid="{00000000-0005-0000-0000-0000093E0000}"/>
    <cellStyle name="Normal 57 13 6" xfId="7794" xr:uid="{00000000-0005-0000-0000-00000A3E0000}"/>
    <cellStyle name="Normal 57 13 6 2" xfId="20826" xr:uid="{00000000-0005-0000-0000-00000B3E0000}"/>
    <cellStyle name="Normal 57 13 7" xfId="4248" xr:uid="{00000000-0005-0000-0000-00000C3E0000}"/>
    <cellStyle name="Normal 57 13 7 2" xfId="17337" xr:uid="{00000000-0005-0000-0000-00000D3E0000}"/>
    <cellStyle name="Normal 57 13 8" xfId="14134" xr:uid="{00000000-0005-0000-0000-00000E3E0000}"/>
    <cellStyle name="Normal 57 14" xfId="1141" xr:uid="{00000000-0005-0000-0000-00000F3E0000}"/>
    <cellStyle name="Normal 57 14 2" xfId="2444" xr:uid="{00000000-0005-0000-0000-0000103E0000}"/>
    <cellStyle name="Normal 57 14 2 2" xfId="10351" xr:uid="{00000000-0005-0000-0000-0000113E0000}"/>
    <cellStyle name="Normal 57 14 2 2 2" xfId="23377" xr:uid="{00000000-0005-0000-0000-0000123E0000}"/>
    <cellStyle name="Normal 57 14 2 3" xfId="5334" xr:uid="{00000000-0005-0000-0000-0000133E0000}"/>
    <cellStyle name="Normal 57 14 2 3 2" xfId="18370" xr:uid="{00000000-0005-0000-0000-0000143E0000}"/>
    <cellStyle name="Normal 57 14 2 4" xfId="15828" xr:uid="{00000000-0005-0000-0000-0000153E0000}"/>
    <cellStyle name="Normal 57 14 3" xfId="6591" xr:uid="{00000000-0005-0000-0000-0000163E0000}"/>
    <cellStyle name="Normal 57 14 3 2" xfId="11606" xr:uid="{00000000-0005-0000-0000-0000173E0000}"/>
    <cellStyle name="Normal 57 14 3 2 2" xfId="24632" xr:uid="{00000000-0005-0000-0000-0000183E0000}"/>
    <cellStyle name="Normal 57 14 3 3" xfId="19625" xr:uid="{00000000-0005-0000-0000-0000193E0000}"/>
    <cellStyle name="Normal 57 14 4" xfId="8612" xr:uid="{00000000-0005-0000-0000-00001A3E0000}"/>
    <cellStyle name="Normal 57 14 4 2" xfId="21641" xr:uid="{00000000-0005-0000-0000-00001B3E0000}"/>
    <cellStyle name="Normal 57 14 5" xfId="13060" xr:uid="{00000000-0005-0000-0000-00001C3E0000}"/>
    <cellStyle name="Normal 57 14 5 2" xfId="26077" xr:uid="{00000000-0005-0000-0000-00001D3E0000}"/>
    <cellStyle name="Normal 57 14 6" xfId="7945" xr:uid="{00000000-0005-0000-0000-00001E3E0000}"/>
    <cellStyle name="Normal 57 14 6 2" xfId="20976" xr:uid="{00000000-0005-0000-0000-00001F3E0000}"/>
    <cellStyle name="Normal 57 14 7" xfId="3534" xr:uid="{00000000-0005-0000-0000-0000203E0000}"/>
    <cellStyle name="Normal 57 14 7 2" xfId="16634" xr:uid="{00000000-0005-0000-0000-0000213E0000}"/>
    <cellStyle name="Normal 57 14 8" xfId="14535" xr:uid="{00000000-0005-0000-0000-0000223E0000}"/>
    <cellStyle name="Normal 57 15" xfId="2634" xr:uid="{00000000-0005-0000-0000-0000233E0000}"/>
    <cellStyle name="Normal 57 15 2" xfId="6732" xr:uid="{00000000-0005-0000-0000-0000243E0000}"/>
    <cellStyle name="Normal 57 15 2 2" xfId="11747" xr:uid="{00000000-0005-0000-0000-0000253E0000}"/>
    <cellStyle name="Normal 57 15 2 2 2" xfId="24773" xr:uid="{00000000-0005-0000-0000-0000263E0000}"/>
    <cellStyle name="Normal 57 15 2 3" xfId="19766" xr:uid="{00000000-0005-0000-0000-0000273E0000}"/>
    <cellStyle name="Normal 57 15 3" xfId="13201" xr:uid="{00000000-0005-0000-0000-0000283E0000}"/>
    <cellStyle name="Normal 57 15 3 2" xfId="26218" xr:uid="{00000000-0005-0000-0000-0000293E0000}"/>
    <cellStyle name="Normal 57 15 4" xfId="9499" xr:uid="{00000000-0005-0000-0000-00002A3E0000}"/>
    <cellStyle name="Normal 57 15 4 2" xfId="22525" xr:uid="{00000000-0005-0000-0000-00002B3E0000}"/>
    <cellStyle name="Normal 57 15 5" xfId="4481" xr:uid="{00000000-0005-0000-0000-00002C3E0000}"/>
    <cellStyle name="Normal 57 15 5 2" xfId="17518" xr:uid="{00000000-0005-0000-0000-00002D3E0000}"/>
    <cellStyle name="Normal 57 15 6" xfId="15969" xr:uid="{00000000-0005-0000-0000-00002E3E0000}"/>
    <cellStyle name="Normal 57 16" xfId="1541" xr:uid="{00000000-0005-0000-0000-00002F3E0000}"/>
    <cellStyle name="Normal 57 16 2" xfId="12158" xr:uid="{00000000-0005-0000-0000-0000303E0000}"/>
    <cellStyle name="Normal 57 16 2 2" xfId="25175" xr:uid="{00000000-0005-0000-0000-0000313E0000}"/>
    <cellStyle name="Normal 57 16 3" xfId="10701" xr:uid="{00000000-0005-0000-0000-0000323E0000}"/>
    <cellStyle name="Normal 57 16 3 2" xfId="23727" xr:uid="{00000000-0005-0000-0000-0000333E0000}"/>
    <cellStyle name="Normal 57 16 4" xfId="5685" xr:uid="{00000000-0005-0000-0000-0000343E0000}"/>
    <cellStyle name="Normal 57 16 4 2" xfId="18720" xr:uid="{00000000-0005-0000-0000-0000353E0000}"/>
    <cellStyle name="Normal 57 16 5" xfId="14926" xr:uid="{00000000-0005-0000-0000-0000363E0000}"/>
    <cellStyle name="Normal 57 17" xfId="1498" xr:uid="{00000000-0005-0000-0000-0000373E0000}"/>
    <cellStyle name="Normal 57 17 2" xfId="8295" xr:uid="{00000000-0005-0000-0000-0000383E0000}"/>
    <cellStyle name="Normal 57 17 2 2" xfId="21324" xr:uid="{00000000-0005-0000-0000-0000393E0000}"/>
    <cellStyle name="Normal 57 17 3" xfId="14883" xr:uid="{00000000-0005-0000-0000-00003A3E0000}"/>
    <cellStyle name="Normal 57 18" xfId="12115" xr:uid="{00000000-0005-0000-0000-00003B3E0000}"/>
    <cellStyle name="Normal 57 18 2" xfId="25132" xr:uid="{00000000-0005-0000-0000-00003C3E0000}"/>
    <cellStyle name="Normal 57 19" xfId="7093" xr:uid="{00000000-0005-0000-0000-00003D3E0000}"/>
    <cellStyle name="Normal 57 19 2" xfId="20125" xr:uid="{00000000-0005-0000-0000-00003E3E0000}"/>
    <cellStyle name="Normal 57 2" xfId="84" xr:uid="{00000000-0005-0000-0000-00003F3E0000}"/>
    <cellStyle name="Normal 57 20" xfId="3213" xr:uid="{00000000-0005-0000-0000-0000403E0000}"/>
    <cellStyle name="Normal 57 20 2" xfId="16317" xr:uid="{00000000-0005-0000-0000-0000413E0000}"/>
    <cellStyle name="Normal 57 21" xfId="13558" xr:uid="{00000000-0005-0000-0000-0000423E0000}"/>
    <cellStyle name="Normal 57 3" xfId="74" xr:uid="{00000000-0005-0000-0000-0000433E0000}"/>
    <cellStyle name="Normal 57 3 10" xfId="2644" xr:uid="{00000000-0005-0000-0000-0000443E0000}"/>
    <cellStyle name="Normal 57 3 10 2" xfId="6736" xr:uid="{00000000-0005-0000-0000-0000453E0000}"/>
    <cellStyle name="Normal 57 3 10 2 2" xfId="11751" xr:uid="{00000000-0005-0000-0000-0000463E0000}"/>
    <cellStyle name="Normal 57 3 10 2 2 2" xfId="24777" xr:uid="{00000000-0005-0000-0000-0000473E0000}"/>
    <cellStyle name="Normal 57 3 10 2 3" xfId="19770" xr:uid="{00000000-0005-0000-0000-0000483E0000}"/>
    <cellStyle name="Normal 57 3 10 3" xfId="13205" xr:uid="{00000000-0005-0000-0000-0000493E0000}"/>
    <cellStyle name="Normal 57 3 10 3 2" xfId="26222" xr:uid="{00000000-0005-0000-0000-00004A3E0000}"/>
    <cellStyle name="Normal 57 3 10 4" xfId="9512" xr:uid="{00000000-0005-0000-0000-00004B3E0000}"/>
    <cellStyle name="Normal 57 3 10 4 2" xfId="22538" xr:uid="{00000000-0005-0000-0000-00004C3E0000}"/>
    <cellStyle name="Normal 57 3 10 5" xfId="4494" xr:uid="{00000000-0005-0000-0000-00004D3E0000}"/>
    <cellStyle name="Normal 57 3 10 5 2" xfId="17531" xr:uid="{00000000-0005-0000-0000-00004E3E0000}"/>
    <cellStyle name="Normal 57 3 10 6" xfId="15973" xr:uid="{00000000-0005-0000-0000-00004F3E0000}"/>
    <cellStyle name="Normal 57 3 11" xfId="1545" xr:uid="{00000000-0005-0000-0000-0000503E0000}"/>
    <cellStyle name="Normal 57 3 11 2" xfId="12162" xr:uid="{00000000-0005-0000-0000-0000513E0000}"/>
    <cellStyle name="Normal 57 3 11 2 2" xfId="25179" xr:uid="{00000000-0005-0000-0000-0000523E0000}"/>
    <cellStyle name="Normal 57 3 11 3" xfId="10705" xr:uid="{00000000-0005-0000-0000-0000533E0000}"/>
    <cellStyle name="Normal 57 3 11 3 2" xfId="23731" xr:uid="{00000000-0005-0000-0000-0000543E0000}"/>
    <cellStyle name="Normal 57 3 11 4" xfId="5689" xr:uid="{00000000-0005-0000-0000-0000553E0000}"/>
    <cellStyle name="Normal 57 3 11 4 2" xfId="18724" xr:uid="{00000000-0005-0000-0000-0000563E0000}"/>
    <cellStyle name="Normal 57 3 11 5" xfId="14930" xr:uid="{00000000-0005-0000-0000-0000573E0000}"/>
    <cellStyle name="Normal 57 3 12" xfId="1505" xr:uid="{00000000-0005-0000-0000-0000583E0000}"/>
    <cellStyle name="Normal 57 3 12 2" xfId="8301" xr:uid="{00000000-0005-0000-0000-0000593E0000}"/>
    <cellStyle name="Normal 57 3 12 2 2" xfId="21330" xr:uid="{00000000-0005-0000-0000-00005A3E0000}"/>
    <cellStyle name="Normal 57 3 12 3" xfId="14890" xr:uid="{00000000-0005-0000-0000-00005B3E0000}"/>
    <cellStyle name="Normal 57 3 13" xfId="12122" xr:uid="{00000000-0005-0000-0000-00005C3E0000}"/>
    <cellStyle name="Normal 57 3 13 2" xfId="25139" xr:uid="{00000000-0005-0000-0000-00005D3E0000}"/>
    <cellStyle name="Normal 57 3 14" xfId="7106" xr:uid="{00000000-0005-0000-0000-00005E3E0000}"/>
    <cellStyle name="Normal 57 3 14 2" xfId="20138" xr:uid="{00000000-0005-0000-0000-00005F3E0000}"/>
    <cellStyle name="Normal 57 3 15" xfId="3221" xr:uid="{00000000-0005-0000-0000-0000603E0000}"/>
    <cellStyle name="Normal 57 3 15 2" xfId="16323" xr:uid="{00000000-0005-0000-0000-0000613E0000}"/>
    <cellStyle name="Normal 57 3 16" xfId="13562" xr:uid="{00000000-0005-0000-0000-0000623E0000}"/>
    <cellStyle name="Normal 57 3 2" xfId="130" xr:uid="{00000000-0005-0000-0000-0000633E0000}"/>
    <cellStyle name="Normal 57 3 2 10" xfId="1527" xr:uid="{00000000-0005-0000-0000-0000643E0000}"/>
    <cellStyle name="Normal 57 3 2 10 2" xfId="8326" xr:uid="{00000000-0005-0000-0000-0000653E0000}"/>
    <cellStyle name="Normal 57 3 2 10 2 2" xfId="21355" xr:uid="{00000000-0005-0000-0000-0000663E0000}"/>
    <cellStyle name="Normal 57 3 2 10 3" xfId="14912" xr:uid="{00000000-0005-0000-0000-0000673E0000}"/>
    <cellStyle name="Normal 57 3 2 11" xfId="12144" xr:uid="{00000000-0005-0000-0000-0000683E0000}"/>
    <cellStyle name="Normal 57 3 2 11 2" xfId="25161" xr:uid="{00000000-0005-0000-0000-0000693E0000}"/>
    <cellStyle name="Normal 57 3 2 12" xfId="7136" xr:uid="{00000000-0005-0000-0000-00006A3E0000}"/>
    <cellStyle name="Normal 57 3 2 12 2" xfId="20168" xr:uid="{00000000-0005-0000-0000-00006B3E0000}"/>
    <cellStyle name="Normal 57 3 2 13" xfId="3248" xr:uid="{00000000-0005-0000-0000-00006C3E0000}"/>
    <cellStyle name="Normal 57 3 2 13 2" xfId="16348" xr:uid="{00000000-0005-0000-0000-00006D3E0000}"/>
    <cellStyle name="Normal 57 3 2 14" xfId="13574" xr:uid="{00000000-0005-0000-0000-00006E3E0000}"/>
    <cellStyle name="Normal 57 3 2 2" xfId="175" xr:uid="{00000000-0005-0000-0000-00006F3E0000}"/>
    <cellStyle name="Normal 57 3 2 2 10" xfId="7179" xr:uid="{00000000-0005-0000-0000-0000703E0000}"/>
    <cellStyle name="Normal 57 3 2 2 10 2" xfId="20211" xr:uid="{00000000-0005-0000-0000-0000713E0000}"/>
    <cellStyle name="Normal 57 3 2 2 11" xfId="3348" xr:uid="{00000000-0005-0000-0000-0000723E0000}"/>
    <cellStyle name="Normal 57 3 2 2 11 2" xfId="16448" xr:uid="{00000000-0005-0000-0000-0000733E0000}"/>
    <cellStyle name="Normal 57 3 2 2 12" xfId="13604" xr:uid="{00000000-0005-0000-0000-0000743E0000}"/>
    <cellStyle name="Normal 57 3 2 2 2" xfId="394" xr:uid="{00000000-0005-0000-0000-0000753E0000}"/>
    <cellStyle name="Normal 57 3 2 2 2 10" xfId="13802" xr:uid="{00000000-0005-0000-0000-0000763E0000}"/>
    <cellStyle name="Normal 57 3 2 2 2 2" xfId="644" xr:uid="{00000000-0005-0000-0000-0000773E0000}"/>
    <cellStyle name="Normal 57 3 2 2 2 2 2" xfId="2102" xr:uid="{00000000-0005-0000-0000-0000783E0000}"/>
    <cellStyle name="Normal 57 3 2 2 2 2 2 2" xfId="10208" xr:uid="{00000000-0005-0000-0000-0000793E0000}"/>
    <cellStyle name="Normal 57 3 2 2 2 2 2 2 2" xfId="23234" xr:uid="{00000000-0005-0000-0000-00007A3E0000}"/>
    <cellStyle name="Normal 57 3 2 2 2 2 2 3" xfId="5190" xr:uid="{00000000-0005-0000-0000-00007B3E0000}"/>
    <cellStyle name="Normal 57 3 2 2 2 2 2 3 2" xfId="18227" xr:uid="{00000000-0005-0000-0000-00007C3E0000}"/>
    <cellStyle name="Normal 57 3 2 2 2 2 2 4" xfId="15487" xr:uid="{00000000-0005-0000-0000-00007D3E0000}"/>
    <cellStyle name="Normal 57 3 2 2 2 2 3" xfId="6249" xr:uid="{00000000-0005-0000-0000-00007E3E0000}"/>
    <cellStyle name="Normal 57 3 2 2 2 2 3 2" xfId="11265" xr:uid="{00000000-0005-0000-0000-00007F3E0000}"/>
    <cellStyle name="Normal 57 3 2 2 2 2 3 2 2" xfId="24291" xr:uid="{00000000-0005-0000-0000-0000803E0000}"/>
    <cellStyle name="Normal 57 3 2 2 2 2 3 3" xfId="19284" xr:uid="{00000000-0005-0000-0000-0000813E0000}"/>
    <cellStyle name="Normal 57 3 2 2 2 2 4" xfId="9324" xr:uid="{00000000-0005-0000-0000-0000823E0000}"/>
    <cellStyle name="Normal 57 3 2 2 2 2 4 2" xfId="22351" xr:uid="{00000000-0005-0000-0000-0000833E0000}"/>
    <cellStyle name="Normal 57 3 2 2 2 2 5" xfId="12719" xr:uid="{00000000-0005-0000-0000-0000843E0000}"/>
    <cellStyle name="Normal 57 3 2 2 2 2 5 2" xfId="25736" xr:uid="{00000000-0005-0000-0000-0000853E0000}"/>
    <cellStyle name="Normal 57 3 2 2 2 2 6" xfId="7801" xr:uid="{00000000-0005-0000-0000-0000863E0000}"/>
    <cellStyle name="Normal 57 3 2 2 2 2 6 2" xfId="20833" xr:uid="{00000000-0005-0000-0000-0000873E0000}"/>
    <cellStyle name="Normal 57 3 2 2 2 2 7" xfId="4255" xr:uid="{00000000-0005-0000-0000-0000883E0000}"/>
    <cellStyle name="Normal 57 3 2 2 2 2 7 2" xfId="17344" xr:uid="{00000000-0005-0000-0000-0000893E0000}"/>
    <cellStyle name="Normal 57 3 2 2 2 2 8" xfId="14047" xr:uid="{00000000-0005-0000-0000-00008A3E0000}"/>
    <cellStyle name="Normal 57 3 2 2 2 3" xfId="1053" xr:uid="{00000000-0005-0000-0000-00008B3E0000}"/>
    <cellStyle name="Normal 57 3 2 2 2 3 2" xfId="2451" xr:uid="{00000000-0005-0000-0000-00008C3E0000}"/>
    <cellStyle name="Normal 57 3 2 2 2 3 2 2" xfId="10612" xr:uid="{00000000-0005-0000-0000-00008D3E0000}"/>
    <cellStyle name="Normal 57 3 2 2 2 3 2 2 2" xfId="23638" xr:uid="{00000000-0005-0000-0000-00008E3E0000}"/>
    <cellStyle name="Normal 57 3 2 2 2 3 2 3" xfId="5595" xr:uid="{00000000-0005-0000-0000-00008F3E0000}"/>
    <cellStyle name="Normal 57 3 2 2 2 3 2 3 2" xfId="18631" xr:uid="{00000000-0005-0000-0000-0000903E0000}"/>
    <cellStyle name="Normal 57 3 2 2 2 3 2 4" xfId="15835" xr:uid="{00000000-0005-0000-0000-0000913E0000}"/>
    <cellStyle name="Normal 57 3 2 2 2 3 3" xfId="6598" xr:uid="{00000000-0005-0000-0000-0000923E0000}"/>
    <cellStyle name="Normal 57 3 2 2 2 3 3 2" xfId="11613" xr:uid="{00000000-0005-0000-0000-0000933E0000}"/>
    <cellStyle name="Normal 57 3 2 2 2 3 3 2 2" xfId="24639" xr:uid="{00000000-0005-0000-0000-0000943E0000}"/>
    <cellStyle name="Normal 57 3 2 2 2 3 3 3" xfId="19632" xr:uid="{00000000-0005-0000-0000-0000953E0000}"/>
    <cellStyle name="Normal 57 3 2 2 2 3 4" xfId="9019" xr:uid="{00000000-0005-0000-0000-0000963E0000}"/>
    <cellStyle name="Normal 57 3 2 2 2 3 4 2" xfId="22046" xr:uid="{00000000-0005-0000-0000-0000973E0000}"/>
    <cellStyle name="Normal 57 3 2 2 2 3 5" xfId="13067" xr:uid="{00000000-0005-0000-0000-0000983E0000}"/>
    <cellStyle name="Normal 57 3 2 2 2 3 5 2" xfId="26084" xr:uid="{00000000-0005-0000-0000-0000993E0000}"/>
    <cellStyle name="Normal 57 3 2 2 2 3 6" xfId="8206" xr:uid="{00000000-0005-0000-0000-00009A3E0000}"/>
    <cellStyle name="Normal 57 3 2 2 2 3 6 2" xfId="21237" xr:uid="{00000000-0005-0000-0000-00009B3E0000}"/>
    <cellStyle name="Normal 57 3 2 2 2 3 7" xfId="3950" xr:uid="{00000000-0005-0000-0000-00009C3E0000}"/>
    <cellStyle name="Normal 57 3 2 2 2 3 7 2" xfId="17039" xr:uid="{00000000-0005-0000-0000-00009D3E0000}"/>
    <cellStyle name="Normal 57 3 2 2 2 3 8" xfId="14449" xr:uid="{00000000-0005-0000-0000-00009E3E0000}"/>
    <cellStyle name="Normal 57 3 2 2 2 4" xfId="1411" xr:uid="{00000000-0005-0000-0000-00009F3E0000}"/>
    <cellStyle name="Normal 57 3 2 2 2 4 2" xfId="2969" xr:uid="{00000000-0005-0000-0000-0000A03E0000}"/>
    <cellStyle name="Normal 57 3 2 2 2 4 2 2" xfId="12008" xr:uid="{00000000-0005-0000-0000-0000A13E0000}"/>
    <cellStyle name="Normal 57 3 2 2 2 4 2 2 2" xfId="25034" xr:uid="{00000000-0005-0000-0000-0000A23E0000}"/>
    <cellStyle name="Normal 57 3 2 2 2 4 2 3" xfId="6993" xr:uid="{00000000-0005-0000-0000-0000A33E0000}"/>
    <cellStyle name="Normal 57 3 2 2 2 4 2 3 2" xfId="20027" xr:uid="{00000000-0005-0000-0000-0000A43E0000}"/>
    <cellStyle name="Normal 57 3 2 2 2 4 2 4" xfId="16230" xr:uid="{00000000-0005-0000-0000-0000A53E0000}"/>
    <cellStyle name="Normal 57 3 2 2 2 4 3" xfId="13462" xr:uid="{00000000-0005-0000-0000-0000A63E0000}"/>
    <cellStyle name="Normal 57 3 2 2 2 4 3 2" xfId="26479" xr:uid="{00000000-0005-0000-0000-0000A73E0000}"/>
    <cellStyle name="Normal 57 3 2 2 2 4 4" xfId="9903" xr:uid="{00000000-0005-0000-0000-0000A83E0000}"/>
    <cellStyle name="Normal 57 3 2 2 2 4 4 2" xfId="22929" xr:uid="{00000000-0005-0000-0000-0000A93E0000}"/>
    <cellStyle name="Normal 57 3 2 2 2 4 5" xfId="4885" xr:uid="{00000000-0005-0000-0000-0000AA3E0000}"/>
    <cellStyle name="Normal 57 3 2 2 2 4 5 2" xfId="17922" xr:uid="{00000000-0005-0000-0000-0000AB3E0000}"/>
    <cellStyle name="Normal 57 3 2 2 2 4 6" xfId="14796" xr:uid="{00000000-0005-0000-0000-0000AC3E0000}"/>
    <cellStyle name="Normal 57 3 2 2 2 5" xfId="1802" xr:uid="{00000000-0005-0000-0000-0000AD3E0000}"/>
    <cellStyle name="Normal 57 3 2 2 2 5 2" xfId="10965" xr:uid="{00000000-0005-0000-0000-0000AE3E0000}"/>
    <cellStyle name="Normal 57 3 2 2 2 5 2 2" xfId="23991" xr:uid="{00000000-0005-0000-0000-0000AF3E0000}"/>
    <cellStyle name="Normal 57 3 2 2 2 5 3" xfId="5949" xr:uid="{00000000-0005-0000-0000-0000B03E0000}"/>
    <cellStyle name="Normal 57 3 2 2 2 5 3 2" xfId="18984" xr:uid="{00000000-0005-0000-0000-0000B13E0000}"/>
    <cellStyle name="Normal 57 3 2 2 2 5 4" xfId="15187" xr:uid="{00000000-0005-0000-0000-0000B23E0000}"/>
    <cellStyle name="Normal 57 3 2 2 2 6" xfId="8526" xr:uid="{00000000-0005-0000-0000-0000B33E0000}"/>
    <cellStyle name="Normal 57 3 2 2 2 6 2" xfId="21555" xr:uid="{00000000-0005-0000-0000-0000B43E0000}"/>
    <cellStyle name="Normal 57 3 2 2 2 7" xfId="12419" xr:uid="{00000000-0005-0000-0000-0000B53E0000}"/>
    <cellStyle name="Normal 57 3 2 2 2 7 2" xfId="25436" xr:uid="{00000000-0005-0000-0000-0000B63E0000}"/>
    <cellStyle name="Normal 57 3 2 2 2 8" xfId="7496" xr:uid="{00000000-0005-0000-0000-0000B73E0000}"/>
    <cellStyle name="Normal 57 3 2 2 2 8 2" xfId="20528" xr:uid="{00000000-0005-0000-0000-0000B83E0000}"/>
    <cellStyle name="Normal 57 3 2 2 2 9" xfId="3448" xr:uid="{00000000-0005-0000-0000-0000B93E0000}"/>
    <cellStyle name="Normal 57 3 2 2 2 9 2" xfId="16548" xr:uid="{00000000-0005-0000-0000-0000BA3E0000}"/>
    <cellStyle name="Normal 57 3 2 2 2_Degree data" xfId="3068" xr:uid="{00000000-0005-0000-0000-0000BB3E0000}"/>
    <cellStyle name="Normal 57 3 2 2 3" xfId="544" xr:uid="{00000000-0005-0000-0000-0000BC3E0000}"/>
    <cellStyle name="Normal 57 3 2 2 3 2" xfId="953" xr:uid="{00000000-0005-0000-0000-0000BD3E0000}"/>
    <cellStyle name="Normal 57 3 2 2 3 2 2" xfId="9803" xr:uid="{00000000-0005-0000-0000-0000BE3E0000}"/>
    <cellStyle name="Normal 57 3 2 2 3 2 2 2" xfId="22829" xr:uid="{00000000-0005-0000-0000-0000BF3E0000}"/>
    <cellStyle name="Normal 57 3 2 2 3 2 3" xfId="4785" xr:uid="{00000000-0005-0000-0000-0000C03E0000}"/>
    <cellStyle name="Normal 57 3 2 2 3 2 3 2" xfId="17822" xr:uid="{00000000-0005-0000-0000-0000C13E0000}"/>
    <cellStyle name="Normal 57 3 2 2 3 2 4" xfId="14349" xr:uid="{00000000-0005-0000-0000-0000C23E0000}"/>
    <cellStyle name="Normal 57 3 2 2 3 3" xfId="2101" xr:uid="{00000000-0005-0000-0000-0000C33E0000}"/>
    <cellStyle name="Normal 57 3 2 2 3 3 2" xfId="11264" xr:uid="{00000000-0005-0000-0000-0000C43E0000}"/>
    <cellStyle name="Normal 57 3 2 2 3 3 2 2" xfId="24290" xr:uid="{00000000-0005-0000-0000-0000C53E0000}"/>
    <cellStyle name="Normal 57 3 2 2 3 3 3" xfId="6248" xr:uid="{00000000-0005-0000-0000-0000C63E0000}"/>
    <cellStyle name="Normal 57 3 2 2 3 3 3 2" xfId="19283" xr:uid="{00000000-0005-0000-0000-0000C73E0000}"/>
    <cellStyle name="Normal 57 3 2 2 3 3 4" xfId="15486" xr:uid="{00000000-0005-0000-0000-0000C83E0000}"/>
    <cellStyle name="Normal 57 3 2 2 3 4" xfId="8919" xr:uid="{00000000-0005-0000-0000-0000C93E0000}"/>
    <cellStyle name="Normal 57 3 2 2 3 4 2" xfId="21946" xr:uid="{00000000-0005-0000-0000-0000CA3E0000}"/>
    <cellStyle name="Normal 57 3 2 2 3 5" xfId="12718" xr:uid="{00000000-0005-0000-0000-0000CB3E0000}"/>
    <cellStyle name="Normal 57 3 2 2 3 5 2" xfId="25735" xr:uid="{00000000-0005-0000-0000-0000CC3E0000}"/>
    <cellStyle name="Normal 57 3 2 2 3 6" xfId="7396" xr:uid="{00000000-0005-0000-0000-0000CD3E0000}"/>
    <cellStyle name="Normal 57 3 2 2 3 6 2" xfId="20428" xr:uid="{00000000-0005-0000-0000-0000CE3E0000}"/>
    <cellStyle name="Normal 57 3 2 2 3 7" xfId="3850" xr:uid="{00000000-0005-0000-0000-0000CF3E0000}"/>
    <cellStyle name="Normal 57 3 2 2 3 7 2" xfId="16939" xr:uid="{00000000-0005-0000-0000-0000D03E0000}"/>
    <cellStyle name="Normal 57 3 2 2 3 8" xfId="13947" xr:uid="{00000000-0005-0000-0000-0000D13E0000}"/>
    <cellStyle name="Normal 57 3 2 2 4" xfId="777" xr:uid="{00000000-0005-0000-0000-0000D23E0000}"/>
    <cellStyle name="Normal 57 3 2 2 4 2" xfId="2450" xr:uid="{00000000-0005-0000-0000-0000D33E0000}"/>
    <cellStyle name="Normal 57 3 2 2 4 2 2" xfId="10207" xr:uid="{00000000-0005-0000-0000-0000D43E0000}"/>
    <cellStyle name="Normal 57 3 2 2 4 2 2 2" xfId="23233" xr:uid="{00000000-0005-0000-0000-0000D53E0000}"/>
    <cellStyle name="Normal 57 3 2 2 4 2 3" xfId="5189" xr:uid="{00000000-0005-0000-0000-0000D63E0000}"/>
    <cellStyle name="Normal 57 3 2 2 4 2 3 2" xfId="18226" xr:uid="{00000000-0005-0000-0000-0000D73E0000}"/>
    <cellStyle name="Normal 57 3 2 2 4 2 4" xfId="15834" xr:uid="{00000000-0005-0000-0000-0000D83E0000}"/>
    <cellStyle name="Normal 57 3 2 2 4 3" xfId="6597" xr:uid="{00000000-0005-0000-0000-0000D93E0000}"/>
    <cellStyle name="Normal 57 3 2 2 4 3 2" xfId="11612" xr:uid="{00000000-0005-0000-0000-0000DA3E0000}"/>
    <cellStyle name="Normal 57 3 2 2 4 3 2 2" xfId="24638" xr:uid="{00000000-0005-0000-0000-0000DB3E0000}"/>
    <cellStyle name="Normal 57 3 2 2 4 3 3" xfId="19631" xr:uid="{00000000-0005-0000-0000-0000DC3E0000}"/>
    <cellStyle name="Normal 57 3 2 2 4 4" xfId="9323" xr:uid="{00000000-0005-0000-0000-0000DD3E0000}"/>
    <cellStyle name="Normal 57 3 2 2 4 4 2" xfId="22350" xr:uid="{00000000-0005-0000-0000-0000DE3E0000}"/>
    <cellStyle name="Normal 57 3 2 2 4 5" xfId="13066" xr:uid="{00000000-0005-0000-0000-0000DF3E0000}"/>
    <cellStyle name="Normal 57 3 2 2 4 5 2" xfId="26083" xr:uid="{00000000-0005-0000-0000-0000E03E0000}"/>
    <cellStyle name="Normal 57 3 2 2 4 6" xfId="7800" xr:uid="{00000000-0005-0000-0000-0000E13E0000}"/>
    <cellStyle name="Normal 57 3 2 2 4 6 2" xfId="20832" xr:uid="{00000000-0005-0000-0000-0000E23E0000}"/>
    <cellStyle name="Normal 57 3 2 2 4 7" xfId="4254" xr:uid="{00000000-0005-0000-0000-0000E33E0000}"/>
    <cellStyle name="Normal 57 3 2 2 4 7 2" xfId="17343" xr:uid="{00000000-0005-0000-0000-0000E43E0000}"/>
    <cellStyle name="Normal 57 3 2 2 4 8" xfId="14174" xr:uid="{00000000-0005-0000-0000-0000E53E0000}"/>
    <cellStyle name="Normal 57 3 2 2 5" xfId="1309" xr:uid="{00000000-0005-0000-0000-0000E63E0000}"/>
    <cellStyle name="Normal 57 3 2 2 5 2" xfId="2867" xr:uid="{00000000-0005-0000-0000-0000E73E0000}"/>
    <cellStyle name="Normal 57 3 2 2 5 2 2" xfId="10512" xr:uid="{00000000-0005-0000-0000-0000E83E0000}"/>
    <cellStyle name="Normal 57 3 2 2 5 2 2 2" xfId="23538" xr:uid="{00000000-0005-0000-0000-0000E93E0000}"/>
    <cellStyle name="Normal 57 3 2 2 5 2 3" xfId="5495" xr:uid="{00000000-0005-0000-0000-0000EA3E0000}"/>
    <cellStyle name="Normal 57 3 2 2 5 2 3 2" xfId="18531" xr:uid="{00000000-0005-0000-0000-0000EB3E0000}"/>
    <cellStyle name="Normal 57 3 2 2 5 2 4" xfId="16130" xr:uid="{00000000-0005-0000-0000-0000EC3E0000}"/>
    <cellStyle name="Normal 57 3 2 2 5 3" xfId="6893" xr:uid="{00000000-0005-0000-0000-0000ED3E0000}"/>
    <cellStyle name="Normal 57 3 2 2 5 3 2" xfId="11908" xr:uid="{00000000-0005-0000-0000-0000EE3E0000}"/>
    <cellStyle name="Normal 57 3 2 2 5 3 2 2" xfId="24934" xr:uid="{00000000-0005-0000-0000-0000EF3E0000}"/>
    <cellStyle name="Normal 57 3 2 2 5 3 3" xfId="19927" xr:uid="{00000000-0005-0000-0000-0000F03E0000}"/>
    <cellStyle name="Normal 57 3 2 2 5 4" xfId="8700" xr:uid="{00000000-0005-0000-0000-0000F13E0000}"/>
    <cellStyle name="Normal 57 3 2 2 5 4 2" xfId="21729" xr:uid="{00000000-0005-0000-0000-0000F23E0000}"/>
    <cellStyle name="Normal 57 3 2 2 5 5" xfId="13362" xr:uid="{00000000-0005-0000-0000-0000F33E0000}"/>
    <cellStyle name="Normal 57 3 2 2 5 5 2" xfId="26379" xr:uid="{00000000-0005-0000-0000-0000F43E0000}"/>
    <cellStyle name="Normal 57 3 2 2 5 6" xfId="8106" xr:uid="{00000000-0005-0000-0000-0000F53E0000}"/>
    <cellStyle name="Normal 57 3 2 2 5 6 2" xfId="21137" xr:uid="{00000000-0005-0000-0000-0000F63E0000}"/>
    <cellStyle name="Normal 57 3 2 2 5 7" xfId="3630" xr:uid="{00000000-0005-0000-0000-0000F73E0000}"/>
    <cellStyle name="Normal 57 3 2 2 5 7 2" xfId="16722" xr:uid="{00000000-0005-0000-0000-0000F83E0000}"/>
    <cellStyle name="Normal 57 3 2 2 5 8" xfId="14696" xr:uid="{00000000-0005-0000-0000-0000F93E0000}"/>
    <cellStyle name="Normal 57 3 2 2 6" xfId="1702" xr:uid="{00000000-0005-0000-0000-0000FA3E0000}"/>
    <cellStyle name="Normal 57 3 2 2 6 2" xfId="9586" xr:uid="{00000000-0005-0000-0000-0000FB3E0000}"/>
    <cellStyle name="Normal 57 3 2 2 6 2 2" xfId="22612" xr:uid="{00000000-0005-0000-0000-0000FC3E0000}"/>
    <cellStyle name="Normal 57 3 2 2 6 3" xfId="4568" xr:uid="{00000000-0005-0000-0000-0000FD3E0000}"/>
    <cellStyle name="Normal 57 3 2 2 6 3 2" xfId="17605" xr:uid="{00000000-0005-0000-0000-0000FE3E0000}"/>
    <cellStyle name="Normal 57 3 2 2 6 4" xfId="15087" xr:uid="{00000000-0005-0000-0000-0000FF3E0000}"/>
    <cellStyle name="Normal 57 3 2 2 7" xfId="5849" xr:uid="{00000000-0005-0000-0000-0000003F0000}"/>
    <cellStyle name="Normal 57 3 2 2 7 2" xfId="10865" xr:uid="{00000000-0005-0000-0000-0000013F0000}"/>
    <cellStyle name="Normal 57 3 2 2 7 2 2" xfId="23891" xr:uid="{00000000-0005-0000-0000-0000023F0000}"/>
    <cellStyle name="Normal 57 3 2 2 7 3" xfId="18884" xr:uid="{00000000-0005-0000-0000-0000033F0000}"/>
    <cellStyle name="Normal 57 3 2 2 8" xfId="8426" xr:uid="{00000000-0005-0000-0000-0000043F0000}"/>
    <cellStyle name="Normal 57 3 2 2 8 2" xfId="21455" xr:uid="{00000000-0005-0000-0000-0000053F0000}"/>
    <cellStyle name="Normal 57 3 2 2 9" xfId="12319" xr:uid="{00000000-0005-0000-0000-0000063F0000}"/>
    <cellStyle name="Normal 57 3 2 2 9 2" xfId="25336" xr:uid="{00000000-0005-0000-0000-0000073F0000}"/>
    <cellStyle name="Normal 57 3 2 2_Degree data" xfId="3067" xr:uid="{00000000-0005-0000-0000-0000083F0000}"/>
    <cellStyle name="Normal 57 3 2 3" xfId="201" xr:uid="{00000000-0005-0000-0000-0000093F0000}"/>
    <cellStyle name="Normal 57 3 2 3 10" xfId="7240" xr:uid="{00000000-0005-0000-0000-00000A3F0000}"/>
    <cellStyle name="Normal 57 3 2 3 10 2" xfId="20272" xr:uid="{00000000-0005-0000-0000-00000B3F0000}"/>
    <cellStyle name="Normal 57 3 2 3 11" xfId="3305" xr:uid="{00000000-0005-0000-0000-00000C3F0000}"/>
    <cellStyle name="Normal 57 3 2 3 11 2" xfId="16405" xr:uid="{00000000-0005-0000-0000-00000D3F0000}"/>
    <cellStyle name="Normal 57 3 2 3 12" xfId="13628" xr:uid="{00000000-0005-0000-0000-00000E3F0000}"/>
    <cellStyle name="Normal 57 3 2 3 2" xfId="350" xr:uid="{00000000-0005-0000-0000-00000F3F0000}"/>
    <cellStyle name="Normal 57 3 2 3 2 10" xfId="13759" xr:uid="{00000000-0005-0000-0000-0000103F0000}"/>
    <cellStyle name="Normal 57 3 2 3 2 2" xfId="705" xr:uid="{00000000-0005-0000-0000-0000113F0000}"/>
    <cellStyle name="Normal 57 3 2 3 2 2 2" xfId="2104" xr:uid="{00000000-0005-0000-0000-0000123F0000}"/>
    <cellStyle name="Normal 57 3 2 3 2 2 2 2" xfId="10210" xr:uid="{00000000-0005-0000-0000-0000133F0000}"/>
    <cellStyle name="Normal 57 3 2 3 2 2 2 2 2" xfId="23236" xr:uid="{00000000-0005-0000-0000-0000143F0000}"/>
    <cellStyle name="Normal 57 3 2 3 2 2 2 3" xfId="5192" xr:uid="{00000000-0005-0000-0000-0000153F0000}"/>
    <cellStyle name="Normal 57 3 2 3 2 2 2 3 2" xfId="18229" xr:uid="{00000000-0005-0000-0000-0000163F0000}"/>
    <cellStyle name="Normal 57 3 2 3 2 2 2 4" xfId="15489" xr:uid="{00000000-0005-0000-0000-0000173F0000}"/>
    <cellStyle name="Normal 57 3 2 3 2 2 3" xfId="6251" xr:uid="{00000000-0005-0000-0000-0000183F0000}"/>
    <cellStyle name="Normal 57 3 2 3 2 2 3 2" xfId="11267" xr:uid="{00000000-0005-0000-0000-0000193F0000}"/>
    <cellStyle name="Normal 57 3 2 3 2 2 3 2 2" xfId="24293" xr:uid="{00000000-0005-0000-0000-00001A3F0000}"/>
    <cellStyle name="Normal 57 3 2 3 2 2 3 3" xfId="19286" xr:uid="{00000000-0005-0000-0000-00001B3F0000}"/>
    <cellStyle name="Normal 57 3 2 3 2 2 4" xfId="9326" xr:uid="{00000000-0005-0000-0000-00001C3F0000}"/>
    <cellStyle name="Normal 57 3 2 3 2 2 4 2" xfId="22353" xr:uid="{00000000-0005-0000-0000-00001D3F0000}"/>
    <cellStyle name="Normal 57 3 2 3 2 2 5" xfId="12721" xr:uid="{00000000-0005-0000-0000-00001E3F0000}"/>
    <cellStyle name="Normal 57 3 2 3 2 2 5 2" xfId="25738" xr:uid="{00000000-0005-0000-0000-00001F3F0000}"/>
    <cellStyle name="Normal 57 3 2 3 2 2 6" xfId="7803" xr:uid="{00000000-0005-0000-0000-0000203F0000}"/>
    <cellStyle name="Normal 57 3 2 3 2 2 6 2" xfId="20835" xr:uid="{00000000-0005-0000-0000-0000213F0000}"/>
    <cellStyle name="Normal 57 3 2 3 2 2 7" xfId="4257" xr:uid="{00000000-0005-0000-0000-0000223F0000}"/>
    <cellStyle name="Normal 57 3 2 3 2 2 7 2" xfId="17346" xr:uid="{00000000-0005-0000-0000-0000233F0000}"/>
    <cellStyle name="Normal 57 3 2 3 2 2 8" xfId="14108" xr:uid="{00000000-0005-0000-0000-0000243F0000}"/>
    <cellStyle name="Normal 57 3 2 3 2 3" xfId="1114" xr:uid="{00000000-0005-0000-0000-0000253F0000}"/>
    <cellStyle name="Normal 57 3 2 3 2 3 2" xfId="2453" xr:uid="{00000000-0005-0000-0000-0000263F0000}"/>
    <cellStyle name="Normal 57 3 2 3 2 3 2 2" xfId="10673" xr:uid="{00000000-0005-0000-0000-0000273F0000}"/>
    <cellStyle name="Normal 57 3 2 3 2 3 2 2 2" xfId="23699" xr:uid="{00000000-0005-0000-0000-0000283F0000}"/>
    <cellStyle name="Normal 57 3 2 3 2 3 2 3" xfId="5656" xr:uid="{00000000-0005-0000-0000-0000293F0000}"/>
    <cellStyle name="Normal 57 3 2 3 2 3 2 3 2" xfId="18692" xr:uid="{00000000-0005-0000-0000-00002A3F0000}"/>
    <cellStyle name="Normal 57 3 2 3 2 3 2 4" xfId="15837" xr:uid="{00000000-0005-0000-0000-00002B3F0000}"/>
    <cellStyle name="Normal 57 3 2 3 2 3 3" xfId="6600" xr:uid="{00000000-0005-0000-0000-00002C3F0000}"/>
    <cellStyle name="Normal 57 3 2 3 2 3 3 2" xfId="11615" xr:uid="{00000000-0005-0000-0000-00002D3F0000}"/>
    <cellStyle name="Normal 57 3 2 3 2 3 3 2 2" xfId="24641" xr:uid="{00000000-0005-0000-0000-00002E3F0000}"/>
    <cellStyle name="Normal 57 3 2 3 2 3 3 3" xfId="19634" xr:uid="{00000000-0005-0000-0000-00002F3F0000}"/>
    <cellStyle name="Normal 57 3 2 3 2 3 4" xfId="9080" xr:uid="{00000000-0005-0000-0000-0000303F0000}"/>
    <cellStyle name="Normal 57 3 2 3 2 3 4 2" xfId="22107" xr:uid="{00000000-0005-0000-0000-0000313F0000}"/>
    <cellStyle name="Normal 57 3 2 3 2 3 5" xfId="13069" xr:uid="{00000000-0005-0000-0000-0000323F0000}"/>
    <cellStyle name="Normal 57 3 2 3 2 3 5 2" xfId="26086" xr:uid="{00000000-0005-0000-0000-0000333F0000}"/>
    <cellStyle name="Normal 57 3 2 3 2 3 6" xfId="8267" xr:uid="{00000000-0005-0000-0000-0000343F0000}"/>
    <cellStyle name="Normal 57 3 2 3 2 3 6 2" xfId="21298" xr:uid="{00000000-0005-0000-0000-0000353F0000}"/>
    <cellStyle name="Normal 57 3 2 3 2 3 7" xfId="4011" xr:uid="{00000000-0005-0000-0000-0000363F0000}"/>
    <cellStyle name="Normal 57 3 2 3 2 3 7 2" xfId="17100" xr:uid="{00000000-0005-0000-0000-0000373F0000}"/>
    <cellStyle name="Normal 57 3 2 3 2 3 8" xfId="14510" xr:uid="{00000000-0005-0000-0000-0000383F0000}"/>
    <cellStyle name="Normal 57 3 2 3 2 4" xfId="1472" xr:uid="{00000000-0005-0000-0000-0000393F0000}"/>
    <cellStyle name="Normal 57 3 2 3 2 4 2" xfId="3031" xr:uid="{00000000-0005-0000-0000-00003A3F0000}"/>
    <cellStyle name="Normal 57 3 2 3 2 4 2 2" xfId="12069" xr:uid="{00000000-0005-0000-0000-00003B3F0000}"/>
    <cellStyle name="Normal 57 3 2 3 2 4 2 2 2" xfId="25095" xr:uid="{00000000-0005-0000-0000-00003C3F0000}"/>
    <cellStyle name="Normal 57 3 2 3 2 4 2 3" xfId="7054" xr:uid="{00000000-0005-0000-0000-00003D3F0000}"/>
    <cellStyle name="Normal 57 3 2 3 2 4 2 3 2" xfId="20088" xr:uid="{00000000-0005-0000-0000-00003E3F0000}"/>
    <cellStyle name="Normal 57 3 2 3 2 4 2 4" xfId="16291" xr:uid="{00000000-0005-0000-0000-00003F3F0000}"/>
    <cellStyle name="Normal 57 3 2 3 2 4 3" xfId="13523" xr:uid="{00000000-0005-0000-0000-0000403F0000}"/>
    <cellStyle name="Normal 57 3 2 3 2 4 3 2" xfId="26540" xr:uid="{00000000-0005-0000-0000-0000413F0000}"/>
    <cellStyle name="Normal 57 3 2 3 2 4 4" xfId="9964" xr:uid="{00000000-0005-0000-0000-0000423F0000}"/>
    <cellStyle name="Normal 57 3 2 3 2 4 4 2" xfId="22990" xr:uid="{00000000-0005-0000-0000-0000433F0000}"/>
    <cellStyle name="Normal 57 3 2 3 2 4 5" xfId="4946" xr:uid="{00000000-0005-0000-0000-0000443F0000}"/>
    <cellStyle name="Normal 57 3 2 3 2 4 5 2" xfId="17983" xr:uid="{00000000-0005-0000-0000-0000453F0000}"/>
    <cellStyle name="Normal 57 3 2 3 2 4 6" xfId="14857" xr:uid="{00000000-0005-0000-0000-0000463F0000}"/>
    <cellStyle name="Normal 57 3 2 3 2 5" xfId="1863" xr:uid="{00000000-0005-0000-0000-0000473F0000}"/>
    <cellStyle name="Normal 57 3 2 3 2 5 2" xfId="11026" xr:uid="{00000000-0005-0000-0000-0000483F0000}"/>
    <cellStyle name="Normal 57 3 2 3 2 5 2 2" xfId="24052" xr:uid="{00000000-0005-0000-0000-0000493F0000}"/>
    <cellStyle name="Normal 57 3 2 3 2 5 3" xfId="6010" xr:uid="{00000000-0005-0000-0000-00004A3F0000}"/>
    <cellStyle name="Normal 57 3 2 3 2 5 3 2" xfId="19045" xr:uid="{00000000-0005-0000-0000-00004B3F0000}"/>
    <cellStyle name="Normal 57 3 2 3 2 5 4" xfId="15248" xr:uid="{00000000-0005-0000-0000-00004C3F0000}"/>
    <cellStyle name="Normal 57 3 2 3 2 6" xfId="8587" xr:uid="{00000000-0005-0000-0000-00004D3F0000}"/>
    <cellStyle name="Normal 57 3 2 3 2 6 2" xfId="21616" xr:uid="{00000000-0005-0000-0000-00004E3F0000}"/>
    <cellStyle name="Normal 57 3 2 3 2 7" xfId="12480" xr:uid="{00000000-0005-0000-0000-00004F3F0000}"/>
    <cellStyle name="Normal 57 3 2 3 2 7 2" xfId="25497" xr:uid="{00000000-0005-0000-0000-0000503F0000}"/>
    <cellStyle name="Normal 57 3 2 3 2 8" xfId="7557" xr:uid="{00000000-0005-0000-0000-0000513F0000}"/>
    <cellStyle name="Normal 57 3 2 3 2 8 2" xfId="20589" xr:uid="{00000000-0005-0000-0000-0000523F0000}"/>
    <cellStyle name="Normal 57 3 2 3 2 9" xfId="3509" xr:uid="{00000000-0005-0000-0000-0000533F0000}"/>
    <cellStyle name="Normal 57 3 2 3 2 9 2" xfId="16609" xr:uid="{00000000-0005-0000-0000-0000543F0000}"/>
    <cellStyle name="Normal 57 3 2 3 2_Degree data" xfId="3070" xr:uid="{00000000-0005-0000-0000-0000553F0000}"/>
    <cellStyle name="Normal 57 3 2 3 3" xfId="501" xr:uid="{00000000-0005-0000-0000-0000563F0000}"/>
    <cellStyle name="Normal 57 3 2 3 3 2" xfId="910" xr:uid="{00000000-0005-0000-0000-0000573F0000}"/>
    <cellStyle name="Normal 57 3 2 3 3 2 2" xfId="9760" xr:uid="{00000000-0005-0000-0000-0000583F0000}"/>
    <cellStyle name="Normal 57 3 2 3 3 2 2 2" xfId="22786" xr:uid="{00000000-0005-0000-0000-0000593F0000}"/>
    <cellStyle name="Normal 57 3 2 3 3 2 3" xfId="4742" xr:uid="{00000000-0005-0000-0000-00005A3F0000}"/>
    <cellStyle name="Normal 57 3 2 3 3 2 3 2" xfId="17779" xr:uid="{00000000-0005-0000-0000-00005B3F0000}"/>
    <cellStyle name="Normal 57 3 2 3 3 2 4" xfId="14306" xr:uid="{00000000-0005-0000-0000-00005C3F0000}"/>
    <cellStyle name="Normal 57 3 2 3 3 3" xfId="2103" xr:uid="{00000000-0005-0000-0000-00005D3F0000}"/>
    <cellStyle name="Normal 57 3 2 3 3 3 2" xfId="11266" xr:uid="{00000000-0005-0000-0000-00005E3F0000}"/>
    <cellStyle name="Normal 57 3 2 3 3 3 2 2" xfId="24292" xr:uid="{00000000-0005-0000-0000-00005F3F0000}"/>
    <cellStyle name="Normal 57 3 2 3 3 3 3" xfId="6250" xr:uid="{00000000-0005-0000-0000-0000603F0000}"/>
    <cellStyle name="Normal 57 3 2 3 3 3 3 2" xfId="19285" xr:uid="{00000000-0005-0000-0000-0000613F0000}"/>
    <cellStyle name="Normal 57 3 2 3 3 3 4" xfId="15488" xr:uid="{00000000-0005-0000-0000-0000623F0000}"/>
    <cellStyle name="Normal 57 3 2 3 3 4" xfId="8876" xr:uid="{00000000-0005-0000-0000-0000633F0000}"/>
    <cellStyle name="Normal 57 3 2 3 3 4 2" xfId="21903" xr:uid="{00000000-0005-0000-0000-0000643F0000}"/>
    <cellStyle name="Normal 57 3 2 3 3 5" xfId="12720" xr:uid="{00000000-0005-0000-0000-0000653F0000}"/>
    <cellStyle name="Normal 57 3 2 3 3 5 2" xfId="25737" xr:uid="{00000000-0005-0000-0000-0000663F0000}"/>
    <cellStyle name="Normal 57 3 2 3 3 6" xfId="7353" xr:uid="{00000000-0005-0000-0000-0000673F0000}"/>
    <cellStyle name="Normal 57 3 2 3 3 6 2" xfId="20385" xr:uid="{00000000-0005-0000-0000-0000683F0000}"/>
    <cellStyle name="Normal 57 3 2 3 3 7" xfId="3807" xr:uid="{00000000-0005-0000-0000-0000693F0000}"/>
    <cellStyle name="Normal 57 3 2 3 3 7 2" xfId="16896" xr:uid="{00000000-0005-0000-0000-00006A3F0000}"/>
    <cellStyle name="Normal 57 3 2 3 3 8" xfId="13904" xr:uid="{00000000-0005-0000-0000-00006B3F0000}"/>
    <cellStyle name="Normal 57 3 2 3 4" xfId="807" xr:uid="{00000000-0005-0000-0000-00006C3F0000}"/>
    <cellStyle name="Normal 57 3 2 3 4 2" xfId="2452" xr:uid="{00000000-0005-0000-0000-00006D3F0000}"/>
    <cellStyle name="Normal 57 3 2 3 4 2 2" xfId="10209" xr:uid="{00000000-0005-0000-0000-00006E3F0000}"/>
    <cellStyle name="Normal 57 3 2 3 4 2 2 2" xfId="23235" xr:uid="{00000000-0005-0000-0000-00006F3F0000}"/>
    <cellStyle name="Normal 57 3 2 3 4 2 3" xfId="5191" xr:uid="{00000000-0005-0000-0000-0000703F0000}"/>
    <cellStyle name="Normal 57 3 2 3 4 2 3 2" xfId="18228" xr:uid="{00000000-0005-0000-0000-0000713F0000}"/>
    <cellStyle name="Normal 57 3 2 3 4 2 4" xfId="15836" xr:uid="{00000000-0005-0000-0000-0000723F0000}"/>
    <cellStyle name="Normal 57 3 2 3 4 3" xfId="6599" xr:uid="{00000000-0005-0000-0000-0000733F0000}"/>
    <cellStyle name="Normal 57 3 2 3 4 3 2" xfId="11614" xr:uid="{00000000-0005-0000-0000-0000743F0000}"/>
    <cellStyle name="Normal 57 3 2 3 4 3 2 2" xfId="24640" xr:uid="{00000000-0005-0000-0000-0000753F0000}"/>
    <cellStyle name="Normal 57 3 2 3 4 3 3" xfId="19633" xr:uid="{00000000-0005-0000-0000-0000763F0000}"/>
    <cellStyle name="Normal 57 3 2 3 4 4" xfId="9325" xr:uid="{00000000-0005-0000-0000-0000773F0000}"/>
    <cellStyle name="Normal 57 3 2 3 4 4 2" xfId="22352" xr:uid="{00000000-0005-0000-0000-0000783F0000}"/>
    <cellStyle name="Normal 57 3 2 3 4 5" xfId="13068" xr:uid="{00000000-0005-0000-0000-0000793F0000}"/>
    <cellStyle name="Normal 57 3 2 3 4 5 2" xfId="26085" xr:uid="{00000000-0005-0000-0000-00007A3F0000}"/>
    <cellStyle name="Normal 57 3 2 3 4 6" xfId="7802" xr:uid="{00000000-0005-0000-0000-00007B3F0000}"/>
    <cellStyle name="Normal 57 3 2 3 4 6 2" xfId="20834" xr:uid="{00000000-0005-0000-0000-00007C3F0000}"/>
    <cellStyle name="Normal 57 3 2 3 4 7" xfId="4256" xr:uid="{00000000-0005-0000-0000-00007D3F0000}"/>
    <cellStyle name="Normal 57 3 2 3 4 7 2" xfId="17345" xr:uid="{00000000-0005-0000-0000-00007E3F0000}"/>
    <cellStyle name="Normal 57 3 2 3 4 8" xfId="14204" xr:uid="{00000000-0005-0000-0000-00007F3F0000}"/>
    <cellStyle name="Normal 57 3 2 3 5" xfId="1265" xr:uid="{00000000-0005-0000-0000-0000803F0000}"/>
    <cellStyle name="Normal 57 3 2 3 5 2" xfId="2822" xr:uid="{00000000-0005-0000-0000-0000813F0000}"/>
    <cellStyle name="Normal 57 3 2 3 5 2 2" xfId="10469" xr:uid="{00000000-0005-0000-0000-0000823F0000}"/>
    <cellStyle name="Normal 57 3 2 3 5 2 2 2" xfId="23495" xr:uid="{00000000-0005-0000-0000-0000833F0000}"/>
    <cellStyle name="Normal 57 3 2 3 5 2 3" xfId="5452" xr:uid="{00000000-0005-0000-0000-0000843F0000}"/>
    <cellStyle name="Normal 57 3 2 3 5 2 3 2" xfId="18488" xr:uid="{00000000-0005-0000-0000-0000853F0000}"/>
    <cellStyle name="Normal 57 3 2 3 5 2 4" xfId="16087" xr:uid="{00000000-0005-0000-0000-0000863F0000}"/>
    <cellStyle name="Normal 57 3 2 3 5 3" xfId="6850" xr:uid="{00000000-0005-0000-0000-0000873F0000}"/>
    <cellStyle name="Normal 57 3 2 3 5 3 2" xfId="11865" xr:uid="{00000000-0005-0000-0000-0000883F0000}"/>
    <cellStyle name="Normal 57 3 2 3 5 3 2 2" xfId="24891" xr:uid="{00000000-0005-0000-0000-0000893F0000}"/>
    <cellStyle name="Normal 57 3 2 3 5 3 3" xfId="19884" xr:uid="{00000000-0005-0000-0000-00008A3F0000}"/>
    <cellStyle name="Normal 57 3 2 3 5 4" xfId="8761" xr:uid="{00000000-0005-0000-0000-00008B3F0000}"/>
    <cellStyle name="Normal 57 3 2 3 5 4 2" xfId="21790" xr:uid="{00000000-0005-0000-0000-00008C3F0000}"/>
    <cellStyle name="Normal 57 3 2 3 5 5" xfId="13319" xr:uid="{00000000-0005-0000-0000-00008D3F0000}"/>
    <cellStyle name="Normal 57 3 2 3 5 5 2" xfId="26336" xr:uid="{00000000-0005-0000-0000-00008E3F0000}"/>
    <cellStyle name="Normal 57 3 2 3 5 6" xfId="8063" xr:uid="{00000000-0005-0000-0000-00008F3F0000}"/>
    <cellStyle name="Normal 57 3 2 3 5 6 2" xfId="21094" xr:uid="{00000000-0005-0000-0000-0000903F0000}"/>
    <cellStyle name="Normal 57 3 2 3 5 7" xfId="3691" xr:uid="{00000000-0005-0000-0000-0000913F0000}"/>
    <cellStyle name="Normal 57 3 2 3 5 7 2" xfId="16783" xr:uid="{00000000-0005-0000-0000-0000923F0000}"/>
    <cellStyle name="Normal 57 3 2 3 5 8" xfId="14653" xr:uid="{00000000-0005-0000-0000-0000933F0000}"/>
    <cellStyle name="Normal 57 3 2 3 6" xfId="1659" xr:uid="{00000000-0005-0000-0000-0000943F0000}"/>
    <cellStyle name="Normal 57 3 2 3 6 2" xfId="9647" xr:uid="{00000000-0005-0000-0000-0000953F0000}"/>
    <cellStyle name="Normal 57 3 2 3 6 2 2" xfId="22673" xr:uid="{00000000-0005-0000-0000-0000963F0000}"/>
    <cellStyle name="Normal 57 3 2 3 6 3" xfId="4629" xr:uid="{00000000-0005-0000-0000-0000973F0000}"/>
    <cellStyle name="Normal 57 3 2 3 6 3 2" xfId="17666" xr:uid="{00000000-0005-0000-0000-0000983F0000}"/>
    <cellStyle name="Normal 57 3 2 3 6 4" xfId="15044" xr:uid="{00000000-0005-0000-0000-0000993F0000}"/>
    <cellStyle name="Normal 57 3 2 3 7" xfId="5806" xr:uid="{00000000-0005-0000-0000-00009A3F0000}"/>
    <cellStyle name="Normal 57 3 2 3 7 2" xfId="10822" xr:uid="{00000000-0005-0000-0000-00009B3F0000}"/>
    <cellStyle name="Normal 57 3 2 3 7 2 2" xfId="23848" xr:uid="{00000000-0005-0000-0000-00009C3F0000}"/>
    <cellStyle name="Normal 57 3 2 3 7 3" xfId="18841" xr:uid="{00000000-0005-0000-0000-00009D3F0000}"/>
    <cellStyle name="Normal 57 3 2 3 8" xfId="8383" xr:uid="{00000000-0005-0000-0000-00009E3F0000}"/>
    <cellStyle name="Normal 57 3 2 3 8 2" xfId="21412" xr:uid="{00000000-0005-0000-0000-00009F3F0000}"/>
    <cellStyle name="Normal 57 3 2 3 9" xfId="12276" xr:uid="{00000000-0005-0000-0000-0000A03F0000}"/>
    <cellStyle name="Normal 57 3 2 3 9 2" xfId="25293" xr:uid="{00000000-0005-0000-0000-0000A13F0000}"/>
    <cellStyle name="Normal 57 3 2 3_Degree data" xfId="3069" xr:uid="{00000000-0005-0000-0000-0000A23F0000}"/>
    <cellStyle name="Normal 57 3 2 4" xfId="237" xr:uid="{00000000-0005-0000-0000-0000A33F0000}"/>
    <cellStyle name="Normal 57 3 2 4 10" xfId="13658" xr:uid="{00000000-0005-0000-0000-0000A43F0000}"/>
    <cellStyle name="Normal 57 3 2 4 2" xfId="601" xr:uid="{00000000-0005-0000-0000-0000A53F0000}"/>
    <cellStyle name="Normal 57 3 2 4 2 2" xfId="2105" xr:uid="{00000000-0005-0000-0000-0000A63F0000}"/>
    <cellStyle name="Normal 57 3 2 4 2 2 2" xfId="10211" xr:uid="{00000000-0005-0000-0000-0000A73F0000}"/>
    <cellStyle name="Normal 57 3 2 4 2 2 2 2" xfId="23237" xr:uid="{00000000-0005-0000-0000-0000A83F0000}"/>
    <cellStyle name="Normal 57 3 2 4 2 2 3" xfId="5193" xr:uid="{00000000-0005-0000-0000-0000A93F0000}"/>
    <cellStyle name="Normal 57 3 2 4 2 2 3 2" xfId="18230" xr:uid="{00000000-0005-0000-0000-0000AA3F0000}"/>
    <cellStyle name="Normal 57 3 2 4 2 2 4" xfId="15490" xr:uid="{00000000-0005-0000-0000-0000AB3F0000}"/>
    <cellStyle name="Normal 57 3 2 4 2 3" xfId="6252" xr:uid="{00000000-0005-0000-0000-0000AC3F0000}"/>
    <cellStyle name="Normal 57 3 2 4 2 3 2" xfId="11268" xr:uid="{00000000-0005-0000-0000-0000AD3F0000}"/>
    <cellStyle name="Normal 57 3 2 4 2 3 2 2" xfId="24294" xr:uid="{00000000-0005-0000-0000-0000AE3F0000}"/>
    <cellStyle name="Normal 57 3 2 4 2 3 3" xfId="19287" xr:uid="{00000000-0005-0000-0000-0000AF3F0000}"/>
    <cellStyle name="Normal 57 3 2 4 2 4" xfId="9327" xr:uid="{00000000-0005-0000-0000-0000B03F0000}"/>
    <cellStyle name="Normal 57 3 2 4 2 4 2" xfId="22354" xr:uid="{00000000-0005-0000-0000-0000B13F0000}"/>
    <cellStyle name="Normal 57 3 2 4 2 5" xfId="12722" xr:uid="{00000000-0005-0000-0000-0000B23F0000}"/>
    <cellStyle name="Normal 57 3 2 4 2 5 2" xfId="25739" xr:uid="{00000000-0005-0000-0000-0000B33F0000}"/>
    <cellStyle name="Normal 57 3 2 4 2 6" xfId="7804" xr:uid="{00000000-0005-0000-0000-0000B43F0000}"/>
    <cellStyle name="Normal 57 3 2 4 2 6 2" xfId="20836" xr:uid="{00000000-0005-0000-0000-0000B53F0000}"/>
    <cellStyle name="Normal 57 3 2 4 2 7" xfId="4258" xr:uid="{00000000-0005-0000-0000-0000B63F0000}"/>
    <cellStyle name="Normal 57 3 2 4 2 7 2" xfId="17347" xr:uid="{00000000-0005-0000-0000-0000B73F0000}"/>
    <cellStyle name="Normal 57 3 2 4 2 8" xfId="14004" xr:uid="{00000000-0005-0000-0000-0000B83F0000}"/>
    <cellStyle name="Normal 57 3 2 4 3" xfId="1010" xr:uid="{00000000-0005-0000-0000-0000B93F0000}"/>
    <cellStyle name="Normal 57 3 2 4 3 2" xfId="2454" xr:uid="{00000000-0005-0000-0000-0000BA3F0000}"/>
    <cellStyle name="Normal 57 3 2 4 3 2 2" xfId="10569" xr:uid="{00000000-0005-0000-0000-0000BB3F0000}"/>
    <cellStyle name="Normal 57 3 2 4 3 2 2 2" xfId="23595" xr:uid="{00000000-0005-0000-0000-0000BC3F0000}"/>
    <cellStyle name="Normal 57 3 2 4 3 2 3" xfId="5552" xr:uid="{00000000-0005-0000-0000-0000BD3F0000}"/>
    <cellStyle name="Normal 57 3 2 4 3 2 3 2" xfId="18588" xr:uid="{00000000-0005-0000-0000-0000BE3F0000}"/>
    <cellStyle name="Normal 57 3 2 4 3 2 4" xfId="15838" xr:uid="{00000000-0005-0000-0000-0000BF3F0000}"/>
    <cellStyle name="Normal 57 3 2 4 3 3" xfId="6601" xr:uid="{00000000-0005-0000-0000-0000C03F0000}"/>
    <cellStyle name="Normal 57 3 2 4 3 3 2" xfId="11616" xr:uid="{00000000-0005-0000-0000-0000C13F0000}"/>
    <cellStyle name="Normal 57 3 2 4 3 3 2 2" xfId="24642" xr:uid="{00000000-0005-0000-0000-0000C23F0000}"/>
    <cellStyle name="Normal 57 3 2 4 3 3 3" xfId="19635" xr:uid="{00000000-0005-0000-0000-0000C33F0000}"/>
    <cellStyle name="Normal 57 3 2 4 3 4" xfId="8976" xr:uid="{00000000-0005-0000-0000-0000C43F0000}"/>
    <cellStyle name="Normal 57 3 2 4 3 4 2" xfId="22003" xr:uid="{00000000-0005-0000-0000-0000C53F0000}"/>
    <cellStyle name="Normal 57 3 2 4 3 5" xfId="13070" xr:uid="{00000000-0005-0000-0000-0000C63F0000}"/>
    <cellStyle name="Normal 57 3 2 4 3 5 2" xfId="26087" xr:uid="{00000000-0005-0000-0000-0000C73F0000}"/>
    <cellStyle name="Normal 57 3 2 4 3 6" xfId="8163" xr:uid="{00000000-0005-0000-0000-0000C83F0000}"/>
    <cellStyle name="Normal 57 3 2 4 3 6 2" xfId="21194" xr:uid="{00000000-0005-0000-0000-0000C93F0000}"/>
    <cellStyle name="Normal 57 3 2 4 3 7" xfId="3907" xr:uid="{00000000-0005-0000-0000-0000CA3F0000}"/>
    <cellStyle name="Normal 57 3 2 4 3 7 2" xfId="16996" xr:uid="{00000000-0005-0000-0000-0000CB3F0000}"/>
    <cellStyle name="Normal 57 3 2 4 3 8" xfId="14406" xr:uid="{00000000-0005-0000-0000-0000CC3F0000}"/>
    <cellStyle name="Normal 57 3 2 4 4" xfId="1366" xr:uid="{00000000-0005-0000-0000-0000CD3F0000}"/>
    <cellStyle name="Normal 57 3 2 4 4 2" xfId="2924" xr:uid="{00000000-0005-0000-0000-0000CE3F0000}"/>
    <cellStyle name="Normal 57 3 2 4 4 2 2" xfId="11965" xr:uid="{00000000-0005-0000-0000-0000CF3F0000}"/>
    <cellStyle name="Normal 57 3 2 4 4 2 2 2" xfId="24991" xr:uid="{00000000-0005-0000-0000-0000D03F0000}"/>
    <cellStyle name="Normal 57 3 2 4 4 2 3" xfId="6950" xr:uid="{00000000-0005-0000-0000-0000D13F0000}"/>
    <cellStyle name="Normal 57 3 2 4 4 2 3 2" xfId="19984" xr:uid="{00000000-0005-0000-0000-0000D23F0000}"/>
    <cellStyle name="Normal 57 3 2 4 4 2 4" xfId="16187" xr:uid="{00000000-0005-0000-0000-0000D33F0000}"/>
    <cellStyle name="Normal 57 3 2 4 4 3" xfId="13419" xr:uid="{00000000-0005-0000-0000-0000D43F0000}"/>
    <cellStyle name="Normal 57 3 2 4 4 3 2" xfId="26436" xr:uid="{00000000-0005-0000-0000-0000D53F0000}"/>
    <cellStyle name="Normal 57 3 2 4 4 4" xfId="9860" xr:uid="{00000000-0005-0000-0000-0000D63F0000}"/>
    <cellStyle name="Normal 57 3 2 4 4 4 2" xfId="22886" xr:uid="{00000000-0005-0000-0000-0000D73F0000}"/>
    <cellStyle name="Normal 57 3 2 4 4 5" xfId="4842" xr:uid="{00000000-0005-0000-0000-0000D83F0000}"/>
    <cellStyle name="Normal 57 3 2 4 4 5 2" xfId="17879" xr:uid="{00000000-0005-0000-0000-0000D93F0000}"/>
    <cellStyle name="Normal 57 3 2 4 4 6" xfId="14753" xr:uid="{00000000-0005-0000-0000-0000DA3F0000}"/>
    <cellStyle name="Normal 57 3 2 4 5" xfId="1759" xr:uid="{00000000-0005-0000-0000-0000DB3F0000}"/>
    <cellStyle name="Normal 57 3 2 4 5 2" xfId="10922" xr:uid="{00000000-0005-0000-0000-0000DC3F0000}"/>
    <cellStyle name="Normal 57 3 2 4 5 2 2" xfId="23948" xr:uid="{00000000-0005-0000-0000-0000DD3F0000}"/>
    <cellStyle name="Normal 57 3 2 4 5 3" xfId="5906" xr:uid="{00000000-0005-0000-0000-0000DE3F0000}"/>
    <cellStyle name="Normal 57 3 2 4 5 3 2" xfId="18941" xr:uid="{00000000-0005-0000-0000-0000DF3F0000}"/>
    <cellStyle name="Normal 57 3 2 4 5 4" xfId="15144" xr:uid="{00000000-0005-0000-0000-0000E03F0000}"/>
    <cellStyle name="Normal 57 3 2 4 6" xfId="8483" xr:uid="{00000000-0005-0000-0000-0000E13F0000}"/>
    <cellStyle name="Normal 57 3 2 4 6 2" xfId="21512" xr:uid="{00000000-0005-0000-0000-0000E23F0000}"/>
    <cellStyle name="Normal 57 3 2 4 7" xfId="12376" xr:uid="{00000000-0005-0000-0000-0000E33F0000}"/>
    <cellStyle name="Normal 57 3 2 4 7 2" xfId="25393" xr:uid="{00000000-0005-0000-0000-0000E43F0000}"/>
    <cellStyle name="Normal 57 3 2 4 8" xfId="7453" xr:uid="{00000000-0005-0000-0000-0000E53F0000}"/>
    <cellStyle name="Normal 57 3 2 4 8 2" xfId="20485" xr:uid="{00000000-0005-0000-0000-0000E63F0000}"/>
    <cellStyle name="Normal 57 3 2 4 9" xfId="3405" xr:uid="{00000000-0005-0000-0000-0000E73F0000}"/>
    <cellStyle name="Normal 57 3 2 4 9 2" xfId="16505" xr:uid="{00000000-0005-0000-0000-0000E83F0000}"/>
    <cellStyle name="Normal 57 3 2 4_Degree data" xfId="3071" xr:uid="{00000000-0005-0000-0000-0000E93F0000}"/>
    <cellStyle name="Normal 57 3 2 5" xfId="289" xr:uid="{00000000-0005-0000-0000-0000EA3F0000}"/>
    <cellStyle name="Normal 57 3 2 5 10" xfId="13703" xr:uid="{00000000-0005-0000-0000-0000EB3F0000}"/>
    <cellStyle name="Normal 57 3 2 5 2" xfId="853" xr:uid="{00000000-0005-0000-0000-0000EC3F0000}"/>
    <cellStyle name="Normal 57 3 2 5 2 2" xfId="2106" xr:uid="{00000000-0005-0000-0000-0000ED3F0000}"/>
    <cellStyle name="Normal 57 3 2 5 2 2 2" xfId="10212" xr:uid="{00000000-0005-0000-0000-0000EE3F0000}"/>
    <cellStyle name="Normal 57 3 2 5 2 2 2 2" xfId="23238" xr:uid="{00000000-0005-0000-0000-0000EF3F0000}"/>
    <cellStyle name="Normal 57 3 2 5 2 2 3" xfId="5194" xr:uid="{00000000-0005-0000-0000-0000F03F0000}"/>
    <cellStyle name="Normal 57 3 2 5 2 2 3 2" xfId="18231" xr:uid="{00000000-0005-0000-0000-0000F13F0000}"/>
    <cellStyle name="Normal 57 3 2 5 2 2 4" xfId="15491" xr:uid="{00000000-0005-0000-0000-0000F23F0000}"/>
    <cellStyle name="Normal 57 3 2 5 2 3" xfId="6253" xr:uid="{00000000-0005-0000-0000-0000F33F0000}"/>
    <cellStyle name="Normal 57 3 2 5 2 3 2" xfId="11269" xr:uid="{00000000-0005-0000-0000-0000F43F0000}"/>
    <cellStyle name="Normal 57 3 2 5 2 3 2 2" xfId="24295" xr:uid="{00000000-0005-0000-0000-0000F53F0000}"/>
    <cellStyle name="Normal 57 3 2 5 2 3 3" xfId="19288" xr:uid="{00000000-0005-0000-0000-0000F63F0000}"/>
    <cellStyle name="Normal 57 3 2 5 2 4" xfId="9328" xr:uid="{00000000-0005-0000-0000-0000F73F0000}"/>
    <cellStyle name="Normal 57 3 2 5 2 4 2" xfId="22355" xr:uid="{00000000-0005-0000-0000-0000F83F0000}"/>
    <cellStyle name="Normal 57 3 2 5 2 5" xfId="12723" xr:uid="{00000000-0005-0000-0000-0000F93F0000}"/>
    <cellStyle name="Normal 57 3 2 5 2 5 2" xfId="25740" xr:uid="{00000000-0005-0000-0000-0000FA3F0000}"/>
    <cellStyle name="Normal 57 3 2 5 2 6" xfId="7805" xr:uid="{00000000-0005-0000-0000-0000FB3F0000}"/>
    <cellStyle name="Normal 57 3 2 5 2 6 2" xfId="20837" xr:uid="{00000000-0005-0000-0000-0000FC3F0000}"/>
    <cellStyle name="Normal 57 3 2 5 2 7" xfId="4259" xr:uid="{00000000-0005-0000-0000-0000FD3F0000}"/>
    <cellStyle name="Normal 57 3 2 5 2 7 2" xfId="17348" xr:uid="{00000000-0005-0000-0000-0000FE3F0000}"/>
    <cellStyle name="Normal 57 3 2 5 2 8" xfId="14249" xr:uid="{00000000-0005-0000-0000-0000FF3F0000}"/>
    <cellStyle name="Normal 57 3 2 5 3" xfId="1203" xr:uid="{00000000-0005-0000-0000-000000400000}"/>
    <cellStyle name="Normal 57 3 2 5 3 2" xfId="2455" xr:uid="{00000000-0005-0000-0000-000001400000}"/>
    <cellStyle name="Normal 57 3 2 5 3 2 2" xfId="10412" xr:uid="{00000000-0005-0000-0000-000002400000}"/>
    <cellStyle name="Normal 57 3 2 5 3 2 2 2" xfId="23438" xr:uid="{00000000-0005-0000-0000-000003400000}"/>
    <cellStyle name="Normal 57 3 2 5 3 2 3" xfId="5395" xr:uid="{00000000-0005-0000-0000-000004400000}"/>
    <cellStyle name="Normal 57 3 2 5 3 2 3 2" xfId="18431" xr:uid="{00000000-0005-0000-0000-000005400000}"/>
    <cellStyle name="Normal 57 3 2 5 3 2 4" xfId="15839" xr:uid="{00000000-0005-0000-0000-000006400000}"/>
    <cellStyle name="Normal 57 3 2 5 3 3" xfId="6602" xr:uid="{00000000-0005-0000-0000-000007400000}"/>
    <cellStyle name="Normal 57 3 2 5 3 3 2" xfId="11617" xr:uid="{00000000-0005-0000-0000-000008400000}"/>
    <cellStyle name="Normal 57 3 2 5 3 3 2 2" xfId="24643" xr:uid="{00000000-0005-0000-0000-000009400000}"/>
    <cellStyle name="Normal 57 3 2 5 3 3 3" xfId="19636" xr:uid="{00000000-0005-0000-0000-00000A400000}"/>
    <cellStyle name="Normal 57 3 2 5 3 4" xfId="9488" xr:uid="{00000000-0005-0000-0000-00000B400000}"/>
    <cellStyle name="Normal 57 3 2 5 3 4 2" xfId="22514" xr:uid="{00000000-0005-0000-0000-00000C400000}"/>
    <cellStyle name="Normal 57 3 2 5 3 5" xfId="13071" xr:uid="{00000000-0005-0000-0000-00000D400000}"/>
    <cellStyle name="Normal 57 3 2 5 3 5 2" xfId="26088" xr:uid="{00000000-0005-0000-0000-00000E400000}"/>
    <cellStyle name="Normal 57 3 2 5 3 6" xfId="8006" xr:uid="{00000000-0005-0000-0000-00000F400000}"/>
    <cellStyle name="Normal 57 3 2 5 3 6 2" xfId="21037" xr:uid="{00000000-0005-0000-0000-000010400000}"/>
    <cellStyle name="Normal 57 3 2 5 3 7" xfId="4470" xr:uid="{00000000-0005-0000-0000-000011400000}"/>
    <cellStyle name="Normal 57 3 2 5 3 7 2" xfId="17507" xr:uid="{00000000-0005-0000-0000-000012400000}"/>
    <cellStyle name="Normal 57 3 2 5 3 8" xfId="14596" xr:uid="{00000000-0005-0000-0000-000013400000}"/>
    <cellStyle name="Normal 57 3 2 5 4" xfId="2756" xr:uid="{00000000-0005-0000-0000-000014400000}"/>
    <cellStyle name="Normal 57 3 2 5 4 2" xfId="6793" xr:uid="{00000000-0005-0000-0000-000015400000}"/>
    <cellStyle name="Normal 57 3 2 5 4 2 2" xfId="11808" xr:uid="{00000000-0005-0000-0000-000016400000}"/>
    <cellStyle name="Normal 57 3 2 5 4 2 2 2" xfId="24834" xr:uid="{00000000-0005-0000-0000-000017400000}"/>
    <cellStyle name="Normal 57 3 2 5 4 2 3" xfId="19827" xr:uid="{00000000-0005-0000-0000-000018400000}"/>
    <cellStyle name="Normal 57 3 2 5 4 3" xfId="13262" xr:uid="{00000000-0005-0000-0000-000019400000}"/>
    <cellStyle name="Normal 57 3 2 5 4 3 2" xfId="26279" xr:uid="{00000000-0005-0000-0000-00001A400000}"/>
    <cellStyle name="Normal 57 3 2 5 4 4" xfId="9703" xr:uid="{00000000-0005-0000-0000-00001B400000}"/>
    <cellStyle name="Normal 57 3 2 5 4 4 2" xfId="22729" xr:uid="{00000000-0005-0000-0000-00001C400000}"/>
    <cellStyle name="Normal 57 3 2 5 4 5" xfId="4685" xr:uid="{00000000-0005-0000-0000-00001D400000}"/>
    <cellStyle name="Normal 57 3 2 5 4 5 2" xfId="17722" xr:uid="{00000000-0005-0000-0000-00001E400000}"/>
    <cellStyle name="Normal 57 3 2 5 4 6" xfId="16030" xr:uid="{00000000-0005-0000-0000-00001F400000}"/>
    <cellStyle name="Normal 57 3 2 5 5" xfId="1602" xr:uid="{00000000-0005-0000-0000-000020400000}"/>
    <cellStyle name="Normal 57 3 2 5 5 2" xfId="10763" xr:uid="{00000000-0005-0000-0000-000021400000}"/>
    <cellStyle name="Normal 57 3 2 5 5 2 2" xfId="23789" xr:uid="{00000000-0005-0000-0000-000022400000}"/>
    <cellStyle name="Normal 57 3 2 5 5 3" xfId="5747" xr:uid="{00000000-0005-0000-0000-000023400000}"/>
    <cellStyle name="Normal 57 3 2 5 5 3 2" xfId="18782" xr:uid="{00000000-0005-0000-0000-000024400000}"/>
    <cellStyle name="Normal 57 3 2 5 5 4" xfId="14987" xr:uid="{00000000-0005-0000-0000-000025400000}"/>
    <cellStyle name="Normal 57 3 2 5 6" xfId="8819" xr:uid="{00000000-0005-0000-0000-000026400000}"/>
    <cellStyle name="Normal 57 3 2 5 6 2" xfId="21846" xr:uid="{00000000-0005-0000-0000-000027400000}"/>
    <cellStyle name="Normal 57 3 2 5 7" xfId="12219" xr:uid="{00000000-0005-0000-0000-000028400000}"/>
    <cellStyle name="Normal 57 3 2 5 7 2" xfId="25236" xr:uid="{00000000-0005-0000-0000-000029400000}"/>
    <cellStyle name="Normal 57 3 2 5 8" xfId="7296" xr:uid="{00000000-0005-0000-0000-00002A400000}"/>
    <cellStyle name="Normal 57 3 2 5 8 2" xfId="20328" xr:uid="{00000000-0005-0000-0000-00002B400000}"/>
    <cellStyle name="Normal 57 3 2 5 9" xfId="3750" xr:uid="{00000000-0005-0000-0000-00002C400000}"/>
    <cellStyle name="Normal 57 3 2 5 9 2" xfId="16839" xr:uid="{00000000-0005-0000-0000-00002D400000}"/>
    <cellStyle name="Normal 57 3 2 5_Degree data" xfId="3072" xr:uid="{00000000-0005-0000-0000-00002E400000}"/>
    <cellStyle name="Normal 57 3 2 6" xfId="444" xr:uid="{00000000-0005-0000-0000-00002F400000}"/>
    <cellStyle name="Normal 57 3 2 6 2" xfId="2100" xr:uid="{00000000-0005-0000-0000-000030400000}"/>
    <cellStyle name="Normal 57 3 2 6 2 2" xfId="10206" xr:uid="{00000000-0005-0000-0000-000031400000}"/>
    <cellStyle name="Normal 57 3 2 6 2 2 2" xfId="23232" xr:uid="{00000000-0005-0000-0000-000032400000}"/>
    <cellStyle name="Normal 57 3 2 6 2 3" xfId="5188" xr:uid="{00000000-0005-0000-0000-000033400000}"/>
    <cellStyle name="Normal 57 3 2 6 2 3 2" xfId="18225" xr:uid="{00000000-0005-0000-0000-000034400000}"/>
    <cellStyle name="Normal 57 3 2 6 2 4" xfId="15485" xr:uid="{00000000-0005-0000-0000-000035400000}"/>
    <cellStyle name="Normal 57 3 2 6 3" xfId="6247" xr:uid="{00000000-0005-0000-0000-000036400000}"/>
    <cellStyle name="Normal 57 3 2 6 3 2" xfId="11263" xr:uid="{00000000-0005-0000-0000-000037400000}"/>
    <cellStyle name="Normal 57 3 2 6 3 2 2" xfId="24289" xr:uid="{00000000-0005-0000-0000-000038400000}"/>
    <cellStyle name="Normal 57 3 2 6 3 3" xfId="19282" xr:uid="{00000000-0005-0000-0000-000039400000}"/>
    <cellStyle name="Normal 57 3 2 6 4" xfId="9322" xr:uid="{00000000-0005-0000-0000-00003A400000}"/>
    <cellStyle name="Normal 57 3 2 6 4 2" xfId="22349" xr:uid="{00000000-0005-0000-0000-00003B400000}"/>
    <cellStyle name="Normal 57 3 2 6 5" xfId="12717" xr:uid="{00000000-0005-0000-0000-00003C400000}"/>
    <cellStyle name="Normal 57 3 2 6 5 2" xfId="25734" xr:uid="{00000000-0005-0000-0000-00003D400000}"/>
    <cellStyle name="Normal 57 3 2 6 6" xfId="7799" xr:uid="{00000000-0005-0000-0000-00003E400000}"/>
    <cellStyle name="Normal 57 3 2 6 6 2" xfId="20831" xr:uid="{00000000-0005-0000-0000-00003F400000}"/>
    <cellStyle name="Normal 57 3 2 6 7" xfId="4253" xr:uid="{00000000-0005-0000-0000-000040400000}"/>
    <cellStyle name="Normal 57 3 2 6 7 2" xfId="17342" xr:uid="{00000000-0005-0000-0000-000041400000}"/>
    <cellStyle name="Normal 57 3 2 6 8" xfId="13847" xr:uid="{00000000-0005-0000-0000-000042400000}"/>
    <cellStyle name="Normal 57 3 2 7" xfId="753" xr:uid="{00000000-0005-0000-0000-000043400000}"/>
    <cellStyle name="Normal 57 3 2 7 2" xfId="2449" xr:uid="{00000000-0005-0000-0000-000044400000}"/>
    <cellStyle name="Normal 57 3 2 7 2 2" xfId="10367" xr:uid="{00000000-0005-0000-0000-000045400000}"/>
    <cellStyle name="Normal 57 3 2 7 2 2 2" xfId="23393" xr:uid="{00000000-0005-0000-0000-000046400000}"/>
    <cellStyle name="Normal 57 3 2 7 2 3" xfId="5350" xr:uid="{00000000-0005-0000-0000-000047400000}"/>
    <cellStyle name="Normal 57 3 2 7 2 3 2" xfId="18386" xr:uid="{00000000-0005-0000-0000-000048400000}"/>
    <cellStyle name="Normal 57 3 2 7 2 4" xfId="15833" xr:uid="{00000000-0005-0000-0000-000049400000}"/>
    <cellStyle name="Normal 57 3 2 7 3" xfId="6596" xr:uid="{00000000-0005-0000-0000-00004A400000}"/>
    <cellStyle name="Normal 57 3 2 7 3 2" xfId="11611" xr:uid="{00000000-0005-0000-0000-00004B400000}"/>
    <cellStyle name="Normal 57 3 2 7 3 2 2" xfId="24637" xr:uid="{00000000-0005-0000-0000-00004C400000}"/>
    <cellStyle name="Normal 57 3 2 7 3 3" xfId="19630" xr:uid="{00000000-0005-0000-0000-00004D400000}"/>
    <cellStyle name="Normal 57 3 2 7 4" xfId="8657" xr:uid="{00000000-0005-0000-0000-00004E400000}"/>
    <cellStyle name="Normal 57 3 2 7 4 2" xfId="21686" xr:uid="{00000000-0005-0000-0000-00004F400000}"/>
    <cellStyle name="Normal 57 3 2 7 5" xfId="13065" xr:uid="{00000000-0005-0000-0000-000050400000}"/>
    <cellStyle name="Normal 57 3 2 7 5 2" xfId="26082" xr:uid="{00000000-0005-0000-0000-000051400000}"/>
    <cellStyle name="Normal 57 3 2 7 6" xfId="7961" xr:uid="{00000000-0005-0000-0000-000052400000}"/>
    <cellStyle name="Normal 57 3 2 7 6 2" xfId="20992" xr:uid="{00000000-0005-0000-0000-000053400000}"/>
    <cellStyle name="Normal 57 3 2 7 7" xfId="3584" xr:uid="{00000000-0005-0000-0000-000054400000}"/>
    <cellStyle name="Normal 57 3 2 7 7 2" xfId="16679" xr:uid="{00000000-0005-0000-0000-000055400000}"/>
    <cellStyle name="Normal 57 3 2 7 8" xfId="14150" xr:uid="{00000000-0005-0000-0000-000056400000}"/>
    <cellStyle name="Normal 57 3 2 8" xfId="1157" xr:uid="{00000000-0005-0000-0000-000057400000}"/>
    <cellStyle name="Normal 57 3 2 8 2" xfId="2702" xr:uid="{00000000-0005-0000-0000-000058400000}"/>
    <cellStyle name="Normal 57 3 2 8 2 2" xfId="11763" xr:uid="{00000000-0005-0000-0000-000059400000}"/>
    <cellStyle name="Normal 57 3 2 8 2 2 2" xfId="24789" xr:uid="{00000000-0005-0000-0000-00005A400000}"/>
    <cellStyle name="Normal 57 3 2 8 2 3" xfId="6748" xr:uid="{00000000-0005-0000-0000-00005B400000}"/>
    <cellStyle name="Normal 57 3 2 8 2 3 2" xfId="19782" xr:uid="{00000000-0005-0000-0000-00005C400000}"/>
    <cellStyle name="Normal 57 3 2 8 2 4" xfId="15985" xr:uid="{00000000-0005-0000-0000-00005D400000}"/>
    <cellStyle name="Normal 57 3 2 8 3" xfId="13217" xr:uid="{00000000-0005-0000-0000-00005E400000}"/>
    <cellStyle name="Normal 57 3 2 8 3 2" xfId="26234" xr:uid="{00000000-0005-0000-0000-00005F400000}"/>
    <cellStyle name="Normal 57 3 2 8 4" xfId="9543" xr:uid="{00000000-0005-0000-0000-000060400000}"/>
    <cellStyle name="Normal 57 3 2 8 4 2" xfId="22569" xr:uid="{00000000-0005-0000-0000-000061400000}"/>
    <cellStyle name="Normal 57 3 2 8 5" xfId="4525" xr:uid="{00000000-0005-0000-0000-000062400000}"/>
    <cellStyle name="Normal 57 3 2 8 5 2" xfId="17562" xr:uid="{00000000-0005-0000-0000-000063400000}"/>
    <cellStyle name="Normal 57 3 2 8 6" xfId="14551" xr:uid="{00000000-0005-0000-0000-000064400000}"/>
    <cellStyle name="Normal 57 3 2 9" xfId="1557" xr:uid="{00000000-0005-0000-0000-000065400000}"/>
    <cellStyle name="Normal 57 3 2 9 2" xfId="12174" xr:uid="{00000000-0005-0000-0000-000066400000}"/>
    <cellStyle name="Normal 57 3 2 9 2 2" xfId="25191" xr:uid="{00000000-0005-0000-0000-000067400000}"/>
    <cellStyle name="Normal 57 3 2 9 3" xfId="10718" xr:uid="{00000000-0005-0000-0000-000068400000}"/>
    <cellStyle name="Normal 57 3 2 9 3 2" xfId="23744" xr:uid="{00000000-0005-0000-0000-000069400000}"/>
    <cellStyle name="Normal 57 3 2 9 4" xfId="5702" xr:uid="{00000000-0005-0000-0000-00006A400000}"/>
    <cellStyle name="Normal 57 3 2 9 4 2" xfId="18737" xr:uid="{00000000-0005-0000-0000-00006B400000}"/>
    <cellStyle name="Normal 57 3 2 9 5" xfId="14942" xr:uid="{00000000-0005-0000-0000-00006C400000}"/>
    <cellStyle name="Normal 57 3 2_Degree data" xfId="3066" xr:uid="{00000000-0005-0000-0000-00006D400000}"/>
    <cellStyle name="Normal 57 3 3" xfId="167" xr:uid="{00000000-0005-0000-0000-00006E400000}"/>
    <cellStyle name="Normal 57 3 3 10" xfId="8312" xr:uid="{00000000-0005-0000-0000-00006F400000}"/>
    <cellStyle name="Normal 57 3 3 10 2" xfId="21341" xr:uid="{00000000-0005-0000-0000-000070400000}"/>
    <cellStyle name="Normal 57 3 3 11" xfId="12132" xr:uid="{00000000-0005-0000-0000-000071400000}"/>
    <cellStyle name="Normal 57 3 3 11 2" xfId="25149" xr:uid="{00000000-0005-0000-0000-000072400000}"/>
    <cellStyle name="Normal 57 3 3 12" xfId="7124" xr:uid="{00000000-0005-0000-0000-000073400000}"/>
    <cellStyle name="Normal 57 3 3 12 2" xfId="20156" xr:uid="{00000000-0005-0000-0000-000074400000}"/>
    <cellStyle name="Normal 57 3 3 13" xfId="3233" xr:uid="{00000000-0005-0000-0000-000075400000}"/>
    <cellStyle name="Normal 57 3 3 13 2" xfId="16334" xr:uid="{00000000-0005-0000-0000-000076400000}"/>
    <cellStyle name="Normal 57 3 3 14" xfId="13596" xr:uid="{00000000-0005-0000-0000-000077400000}"/>
    <cellStyle name="Normal 57 3 3 2" xfId="381" xr:uid="{00000000-0005-0000-0000-000078400000}"/>
    <cellStyle name="Normal 57 3 3 2 10" xfId="7167" xr:uid="{00000000-0005-0000-0000-000079400000}"/>
    <cellStyle name="Normal 57 3 3 2 10 2" xfId="20199" xr:uid="{00000000-0005-0000-0000-00007A400000}"/>
    <cellStyle name="Normal 57 3 3 2 11" xfId="3336" xr:uid="{00000000-0005-0000-0000-00007B400000}"/>
    <cellStyle name="Normal 57 3 3 2 11 2" xfId="16436" xr:uid="{00000000-0005-0000-0000-00007C400000}"/>
    <cellStyle name="Normal 57 3 3 2 12" xfId="13790" xr:uid="{00000000-0005-0000-0000-00007D400000}"/>
    <cellStyle name="Normal 57 3 3 2 2" xfId="632" xr:uid="{00000000-0005-0000-0000-00007E400000}"/>
    <cellStyle name="Normal 57 3 3 2 2 10" xfId="14035" xr:uid="{00000000-0005-0000-0000-00007F400000}"/>
    <cellStyle name="Normal 57 3 3 2 2 2" xfId="1041" xr:uid="{00000000-0005-0000-0000-000080400000}"/>
    <cellStyle name="Normal 57 3 3 2 2 2 2" xfId="2109" xr:uid="{00000000-0005-0000-0000-000081400000}"/>
    <cellStyle name="Normal 57 3 3 2 2 2 2 2" xfId="10215" xr:uid="{00000000-0005-0000-0000-000082400000}"/>
    <cellStyle name="Normal 57 3 3 2 2 2 2 2 2" xfId="23241" xr:uid="{00000000-0005-0000-0000-000083400000}"/>
    <cellStyle name="Normal 57 3 3 2 2 2 2 3" xfId="5197" xr:uid="{00000000-0005-0000-0000-000084400000}"/>
    <cellStyle name="Normal 57 3 3 2 2 2 2 3 2" xfId="18234" xr:uid="{00000000-0005-0000-0000-000085400000}"/>
    <cellStyle name="Normal 57 3 3 2 2 2 2 4" xfId="15494" xr:uid="{00000000-0005-0000-0000-000086400000}"/>
    <cellStyle name="Normal 57 3 3 2 2 2 3" xfId="6256" xr:uid="{00000000-0005-0000-0000-000087400000}"/>
    <cellStyle name="Normal 57 3 3 2 2 2 3 2" xfId="11272" xr:uid="{00000000-0005-0000-0000-000088400000}"/>
    <cellStyle name="Normal 57 3 3 2 2 2 3 2 2" xfId="24298" xr:uid="{00000000-0005-0000-0000-000089400000}"/>
    <cellStyle name="Normal 57 3 3 2 2 2 3 3" xfId="19291" xr:uid="{00000000-0005-0000-0000-00008A400000}"/>
    <cellStyle name="Normal 57 3 3 2 2 2 4" xfId="9331" xr:uid="{00000000-0005-0000-0000-00008B400000}"/>
    <cellStyle name="Normal 57 3 3 2 2 2 4 2" xfId="22358" xr:uid="{00000000-0005-0000-0000-00008C400000}"/>
    <cellStyle name="Normal 57 3 3 2 2 2 5" xfId="12726" xr:uid="{00000000-0005-0000-0000-00008D400000}"/>
    <cellStyle name="Normal 57 3 3 2 2 2 5 2" xfId="25743" xr:uid="{00000000-0005-0000-0000-00008E400000}"/>
    <cellStyle name="Normal 57 3 3 2 2 2 6" xfId="7808" xr:uid="{00000000-0005-0000-0000-00008F400000}"/>
    <cellStyle name="Normal 57 3 3 2 2 2 6 2" xfId="20840" xr:uid="{00000000-0005-0000-0000-000090400000}"/>
    <cellStyle name="Normal 57 3 3 2 2 2 7" xfId="4262" xr:uid="{00000000-0005-0000-0000-000091400000}"/>
    <cellStyle name="Normal 57 3 3 2 2 2 7 2" xfId="17351" xr:uid="{00000000-0005-0000-0000-000092400000}"/>
    <cellStyle name="Normal 57 3 3 2 2 2 8" xfId="14437" xr:uid="{00000000-0005-0000-0000-000093400000}"/>
    <cellStyle name="Normal 57 3 3 2 2 3" xfId="1398" xr:uid="{00000000-0005-0000-0000-000094400000}"/>
    <cellStyle name="Normal 57 3 3 2 2 3 2" xfId="2458" xr:uid="{00000000-0005-0000-0000-000095400000}"/>
    <cellStyle name="Normal 57 3 3 2 2 3 2 2" xfId="10600" xr:uid="{00000000-0005-0000-0000-000096400000}"/>
    <cellStyle name="Normal 57 3 3 2 2 3 2 2 2" xfId="23626" xr:uid="{00000000-0005-0000-0000-000097400000}"/>
    <cellStyle name="Normal 57 3 3 2 2 3 2 3" xfId="5583" xr:uid="{00000000-0005-0000-0000-000098400000}"/>
    <cellStyle name="Normal 57 3 3 2 2 3 2 3 2" xfId="18619" xr:uid="{00000000-0005-0000-0000-000099400000}"/>
    <cellStyle name="Normal 57 3 3 2 2 3 2 4" xfId="15842" xr:uid="{00000000-0005-0000-0000-00009A400000}"/>
    <cellStyle name="Normal 57 3 3 2 2 3 3" xfId="6605" xr:uid="{00000000-0005-0000-0000-00009B400000}"/>
    <cellStyle name="Normal 57 3 3 2 2 3 3 2" xfId="11620" xr:uid="{00000000-0005-0000-0000-00009C400000}"/>
    <cellStyle name="Normal 57 3 3 2 2 3 3 2 2" xfId="24646" xr:uid="{00000000-0005-0000-0000-00009D400000}"/>
    <cellStyle name="Normal 57 3 3 2 2 3 3 3" xfId="19639" xr:uid="{00000000-0005-0000-0000-00009E400000}"/>
    <cellStyle name="Normal 57 3 3 2 2 3 4" xfId="9007" xr:uid="{00000000-0005-0000-0000-00009F400000}"/>
    <cellStyle name="Normal 57 3 3 2 2 3 4 2" xfId="22034" xr:uid="{00000000-0005-0000-0000-0000A0400000}"/>
    <cellStyle name="Normal 57 3 3 2 2 3 5" xfId="13074" xr:uid="{00000000-0005-0000-0000-0000A1400000}"/>
    <cellStyle name="Normal 57 3 3 2 2 3 5 2" xfId="26091" xr:uid="{00000000-0005-0000-0000-0000A2400000}"/>
    <cellStyle name="Normal 57 3 3 2 2 3 6" xfId="8194" xr:uid="{00000000-0005-0000-0000-0000A3400000}"/>
    <cellStyle name="Normal 57 3 3 2 2 3 6 2" xfId="21225" xr:uid="{00000000-0005-0000-0000-0000A4400000}"/>
    <cellStyle name="Normal 57 3 3 2 2 3 7" xfId="3938" xr:uid="{00000000-0005-0000-0000-0000A5400000}"/>
    <cellStyle name="Normal 57 3 3 2 2 3 7 2" xfId="17027" xr:uid="{00000000-0005-0000-0000-0000A6400000}"/>
    <cellStyle name="Normal 57 3 3 2 2 3 8" xfId="14784" xr:uid="{00000000-0005-0000-0000-0000A7400000}"/>
    <cellStyle name="Normal 57 3 3 2 2 4" xfId="2956" xr:uid="{00000000-0005-0000-0000-0000A8400000}"/>
    <cellStyle name="Normal 57 3 3 2 2 4 2" xfId="6981" xr:uid="{00000000-0005-0000-0000-0000A9400000}"/>
    <cellStyle name="Normal 57 3 3 2 2 4 2 2" xfId="11996" xr:uid="{00000000-0005-0000-0000-0000AA400000}"/>
    <cellStyle name="Normal 57 3 3 2 2 4 2 2 2" xfId="25022" xr:uid="{00000000-0005-0000-0000-0000AB400000}"/>
    <cellStyle name="Normal 57 3 3 2 2 4 2 3" xfId="20015" xr:uid="{00000000-0005-0000-0000-0000AC400000}"/>
    <cellStyle name="Normal 57 3 3 2 2 4 3" xfId="13450" xr:uid="{00000000-0005-0000-0000-0000AD400000}"/>
    <cellStyle name="Normal 57 3 3 2 2 4 3 2" xfId="26467" xr:uid="{00000000-0005-0000-0000-0000AE400000}"/>
    <cellStyle name="Normal 57 3 3 2 2 4 4" xfId="9891" xr:uid="{00000000-0005-0000-0000-0000AF400000}"/>
    <cellStyle name="Normal 57 3 3 2 2 4 4 2" xfId="22917" xr:uid="{00000000-0005-0000-0000-0000B0400000}"/>
    <cellStyle name="Normal 57 3 3 2 2 4 5" xfId="4873" xr:uid="{00000000-0005-0000-0000-0000B1400000}"/>
    <cellStyle name="Normal 57 3 3 2 2 4 5 2" xfId="17910" xr:uid="{00000000-0005-0000-0000-0000B2400000}"/>
    <cellStyle name="Normal 57 3 3 2 2 4 6" xfId="16218" xr:uid="{00000000-0005-0000-0000-0000B3400000}"/>
    <cellStyle name="Normal 57 3 3 2 2 5" xfId="1790" xr:uid="{00000000-0005-0000-0000-0000B4400000}"/>
    <cellStyle name="Normal 57 3 3 2 2 5 2" xfId="10953" xr:uid="{00000000-0005-0000-0000-0000B5400000}"/>
    <cellStyle name="Normal 57 3 3 2 2 5 2 2" xfId="23979" xr:uid="{00000000-0005-0000-0000-0000B6400000}"/>
    <cellStyle name="Normal 57 3 3 2 2 5 3" xfId="5937" xr:uid="{00000000-0005-0000-0000-0000B7400000}"/>
    <cellStyle name="Normal 57 3 3 2 2 5 3 2" xfId="18972" xr:uid="{00000000-0005-0000-0000-0000B8400000}"/>
    <cellStyle name="Normal 57 3 3 2 2 5 4" xfId="15175" xr:uid="{00000000-0005-0000-0000-0000B9400000}"/>
    <cellStyle name="Normal 57 3 3 2 2 6" xfId="8514" xr:uid="{00000000-0005-0000-0000-0000BA400000}"/>
    <cellStyle name="Normal 57 3 3 2 2 6 2" xfId="21543" xr:uid="{00000000-0005-0000-0000-0000BB400000}"/>
    <cellStyle name="Normal 57 3 3 2 2 7" xfId="12407" xr:uid="{00000000-0005-0000-0000-0000BC400000}"/>
    <cellStyle name="Normal 57 3 3 2 2 7 2" xfId="25424" xr:uid="{00000000-0005-0000-0000-0000BD400000}"/>
    <cellStyle name="Normal 57 3 3 2 2 8" xfId="7484" xr:uid="{00000000-0005-0000-0000-0000BE400000}"/>
    <cellStyle name="Normal 57 3 3 2 2 8 2" xfId="20516" xr:uid="{00000000-0005-0000-0000-0000BF400000}"/>
    <cellStyle name="Normal 57 3 3 2 2 9" xfId="3436" xr:uid="{00000000-0005-0000-0000-0000C0400000}"/>
    <cellStyle name="Normal 57 3 3 2 2 9 2" xfId="16536" xr:uid="{00000000-0005-0000-0000-0000C1400000}"/>
    <cellStyle name="Normal 57 3 3 2 2_Degree data" xfId="3075" xr:uid="{00000000-0005-0000-0000-0000C2400000}"/>
    <cellStyle name="Normal 57 3 3 2 3" xfId="532" xr:uid="{00000000-0005-0000-0000-0000C3400000}"/>
    <cellStyle name="Normal 57 3 3 2 3 2" xfId="2108" xr:uid="{00000000-0005-0000-0000-0000C4400000}"/>
    <cellStyle name="Normal 57 3 3 2 3 2 2" xfId="9791" xr:uid="{00000000-0005-0000-0000-0000C5400000}"/>
    <cellStyle name="Normal 57 3 3 2 3 2 2 2" xfId="22817" xr:uid="{00000000-0005-0000-0000-0000C6400000}"/>
    <cellStyle name="Normal 57 3 3 2 3 2 3" xfId="4773" xr:uid="{00000000-0005-0000-0000-0000C7400000}"/>
    <cellStyle name="Normal 57 3 3 2 3 2 3 2" xfId="17810" xr:uid="{00000000-0005-0000-0000-0000C8400000}"/>
    <cellStyle name="Normal 57 3 3 2 3 2 4" xfId="15493" xr:uid="{00000000-0005-0000-0000-0000C9400000}"/>
    <cellStyle name="Normal 57 3 3 2 3 3" xfId="6255" xr:uid="{00000000-0005-0000-0000-0000CA400000}"/>
    <cellStyle name="Normal 57 3 3 2 3 3 2" xfId="11271" xr:uid="{00000000-0005-0000-0000-0000CB400000}"/>
    <cellStyle name="Normal 57 3 3 2 3 3 2 2" xfId="24297" xr:uid="{00000000-0005-0000-0000-0000CC400000}"/>
    <cellStyle name="Normal 57 3 3 2 3 3 3" xfId="19290" xr:uid="{00000000-0005-0000-0000-0000CD400000}"/>
    <cellStyle name="Normal 57 3 3 2 3 4" xfId="8907" xr:uid="{00000000-0005-0000-0000-0000CE400000}"/>
    <cellStyle name="Normal 57 3 3 2 3 4 2" xfId="21934" xr:uid="{00000000-0005-0000-0000-0000CF400000}"/>
    <cellStyle name="Normal 57 3 3 2 3 5" xfId="12725" xr:uid="{00000000-0005-0000-0000-0000D0400000}"/>
    <cellStyle name="Normal 57 3 3 2 3 5 2" xfId="25742" xr:uid="{00000000-0005-0000-0000-0000D1400000}"/>
    <cellStyle name="Normal 57 3 3 2 3 6" xfId="7384" xr:uid="{00000000-0005-0000-0000-0000D2400000}"/>
    <cellStyle name="Normal 57 3 3 2 3 6 2" xfId="20416" xr:uid="{00000000-0005-0000-0000-0000D3400000}"/>
    <cellStyle name="Normal 57 3 3 2 3 7" xfId="3838" xr:uid="{00000000-0005-0000-0000-0000D4400000}"/>
    <cellStyle name="Normal 57 3 3 2 3 7 2" xfId="16927" xr:uid="{00000000-0005-0000-0000-0000D5400000}"/>
    <cellStyle name="Normal 57 3 3 2 3 8" xfId="13935" xr:uid="{00000000-0005-0000-0000-0000D6400000}"/>
    <cellStyle name="Normal 57 3 3 2 4" xfId="941" xr:uid="{00000000-0005-0000-0000-0000D7400000}"/>
    <cellStyle name="Normal 57 3 3 2 4 2" xfId="2457" xr:uid="{00000000-0005-0000-0000-0000D8400000}"/>
    <cellStyle name="Normal 57 3 3 2 4 2 2" xfId="10214" xr:uid="{00000000-0005-0000-0000-0000D9400000}"/>
    <cellStyle name="Normal 57 3 3 2 4 2 2 2" xfId="23240" xr:uid="{00000000-0005-0000-0000-0000DA400000}"/>
    <cellStyle name="Normal 57 3 3 2 4 2 3" xfId="5196" xr:uid="{00000000-0005-0000-0000-0000DB400000}"/>
    <cellStyle name="Normal 57 3 3 2 4 2 3 2" xfId="18233" xr:uid="{00000000-0005-0000-0000-0000DC400000}"/>
    <cellStyle name="Normal 57 3 3 2 4 2 4" xfId="15841" xr:uid="{00000000-0005-0000-0000-0000DD400000}"/>
    <cellStyle name="Normal 57 3 3 2 4 3" xfId="6604" xr:uid="{00000000-0005-0000-0000-0000DE400000}"/>
    <cellStyle name="Normal 57 3 3 2 4 3 2" xfId="11619" xr:uid="{00000000-0005-0000-0000-0000DF400000}"/>
    <cellStyle name="Normal 57 3 3 2 4 3 2 2" xfId="24645" xr:uid="{00000000-0005-0000-0000-0000E0400000}"/>
    <cellStyle name="Normal 57 3 3 2 4 3 3" xfId="19638" xr:uid="{00000000-0005-0000-0000-0000E1400000}"/>
    <cellStyle name="Normal 57 3 3 2 4 4" xfId="9330" xr:uid="{00000000-0005-0000-0000-0000E2400000}"/>
    <cellStyle name="Normal 57 3 3 2 4 4 2" xfId="22357" xr:uid="{00000000-0005-0000-0000-0000E3400000}"/>
    <cellStyle name="Normal 57 3 3 2 4 5" xfId="13073" xr:uid="{00000000-0005-0000-0000-0000E4400000}"/>
    <cellStyle name="Normal 57 3 3 2 4 5 2" xfId="26090" xr:uid="{00000000-0005-0000-0000-0000E5400000}"/>
    <cellStyle name="Normal 57 3 3 2 4 6" xfId="7807" xr:uid="{00000000-0005-0000-0000-0000E6400000}"/>
    <cellStyle name="Normal 57 3 3 2 4 6 2" xfId="20839" xr:uid="{00000000-0005-0000-0000-0000E7400000}"/>
    <cellStyle name="Normal 57 3 3 2 4 7" xfId="4261" xr:uid="{00000000-0005-0000-0000-0000E8400000}"/>
    <cellStyle name="Normal 57 3 3 2 4 7 2" xfId="17350" xr:uid="{00000000-0005-0000-0000-0000E9400000}"/>
    <cellStyle name="Normal 57 3 3 2 4 8" xfId="14337" xr:uid="{00000000-0005-0000-0000-0000EA400000}"/>
    <cellStyle name="Normal 57 3 3 2 5" xfId="1297" xr:uid="{00000000-0005-0000-0000-0000EB400000}"/>
    <cellStyle name="Normal 57 3 3 2 5 2" xfId="2854" xr:uid="{00000000-0005-0000-0000-0000EC400000}"/>
    <cellStyle name="Normal 57 3 3 2 5 2 2" xfId="10500" xr:uid="{00000000-0005-0000-0000-0000ED400000}"/>
    <cellStyle name="Normal 57 3 3 2 5 2 2 2" xfId="23526" xr:uid="{00000000-0005-0000-0000-0000EE400000}"/>
    <cellStyle name="Normal 57 3 3 2 5 2 3" xfId="5483" xr:uid="{00000000-0005-0000-0000-0000EF400000}"/>
    <cellStyle name="Normal 57 3 3 2 5 2 3 2" xfId="18519" xr:uid="{00000000-0005-0000-0000-0000F0400000}"/>
    <cellStyle name="Normal 57 3 3 2 5 2 4" xfId="16118" xr:uid="{00000000-0005-0000-0000-0000F1400000}"/>
    <cellStyle name="Normal 57 3 3 2 5 3" xfId="6881" xr:uid="{00000000-0005-0000-0000-0000F2400000}"/>
    <cellStyle name="Normal 57 3 3 2 5 3 2" xfId="11896" xr:uid="{00000000-0005-0000-0000-0000F3400000}"/>
    <cellStyle name="Normal 57 3 3 2 5 3 2 2" xfId="24922" xr:uid="{00000000-0005-0000-0000-0000F4400000}"/>
    <cellStyle name="Normal 57 3 3 2 5 3 3" xfId="19915" xr:uid="{00000000-0005-0000-0000-0000F5400000}"/>
    <cellStyle name="Normal 57 3 3 2 5 4" xfId="8688" xr:uid="{00000000-0005-0000-0000-0000F6400000}"/>
    <cellStyle name="Normal 57 3 3 2 5 4 2" xfId="21717" xr:uid="{00000000-0005-0000-0000-0000F7400000}"/>
    <cellStyle name="Normal 57 3 3 2 5 5" xfId="13350" xr:uid="{00000000-0005-0000-0000-0000F8400000}"/>
    <cellStyle name="Normal 57 3 3 2 5 5 2" xfId="26367" xr:uid="{00000000-0005-0000-0000-0000F9400000}"/>
    <cellStyle name="Normal 57 3 3 2 5 6" xfId="8094" xr:uid="{00000000-0005-0000-0000-0000FA400000}"/>
    <cellStyle name="Normal 57 3 3 2 5 6 2" xfId="21125" xr:uid="{00000000-0005-0000-0000-0000FB400000}"/>
    <cellStyle name="Normal 57 3 3 2 5 7" xfId="3617" xr:uid="{00000000-0005-0000-0000-0000FC400000}"/>
    <cellStyle name="Normal 57 3 3 2 5 7 2" xfId="16710" xr:uid="{00000000-0005-0000-0000-0000FD400000}"/>
    <cellStyle name="Normal 57 3 3 2 5 8" xfId="14684" xr:uid="{00000000-0005-0000-0000-0000FE400000}"/>
    <cellStyle name="Normal 57 3 3 2 6" xfId="1690" xr:uid="{00000000-0005-0000-0000-0000FF400000}"/>
    <cellStyle name="Normal 57 3 3 2 6 2" xfId="9574" xr:uid="{00000000-0005-0000-0000-000000410000}"/>
    <cellStyle name="Normal 57 3 3 2 6 2 2" xfId="22600" xr:uid="{00000000-0005-0000-0000-000001410000}"/>
    <cellStyle name="Normal 57 3 3 2 6 3" xfId="4556" xr:uid="{00000000-0005-0000-0000-000002410000}"/>
    <cellStyle name="Normal 57 3 3 2 6 3 2" xfId="17593" xr:uid="{00000000-0005-0000-0000-000003410000}"/>
    <cellStyle name="Normal 57 3 3 2 6 4" xfId="15075" xr:uid="{00000000-0005-0000-0000-000004410000}"/>
    <cellStyle name="Normal 57 3 3 2 7" xfId="5837" xr:uid="{00000000-0005-0000-0000-000005410000}"/>
    <cellStyle name="Normal 57 3 3 2 7 2" xfId="10853" xr:uid="{00000000-0005-0000-0000-000006410000}"/>
    <cellStyle name="Normal 57 3 3 2 7 2 2" xfId="23879" xr:uid="{00000000-0005-0000-0000-000007410000}"/>
    <cellStyle name="Normal 57 3 3 2 7 3" xfId="18872" xr:uid="{00000000-0005-0000-0000-000008410000}"/>
    <cellStyle name="Normal 57 3 3 2 8" xfId="8414" xr:uid="{00000000-0005-0000-0000-000009410000}"/>
    <cellStyle name="Normal 57 3 3 2 8 2" xfId="21443" xr:uid="{00000000-0005-0000-0000-00000A410000}"/>
    <cellStyle name="Normal 57 3 3 2 9" xfId="12307" xr:uid="{00000000-0005-0000-0000-00000B410000}"/>
    <cellStyle name="Normal 57 3 3 2 9 2" xfId="25324" xr:uid="{00000000-0005-0000-0000-00000C410000}"/>
    <cellStyle name="Normal 57 3 3 2_Degree data" xfId="3074" xr:uid="{00000000-0005-0000-0000-00000D410000}"/>
    <cellStyle name="Normal 57 3 3 3" xfId="337" xr:uid="{00000000-0005-0000-0000-00000E410000}"/>
    <cellStyle name="Normal 57 3 3 3 10" xfId="7229" xr:uid="{00000000-0005-0000-0000-00000F410000}"/>
    <cellStyle name="Normal 57 3 3 3 10 2" xfId="20261" xr:uid="{00000000-0005-0000-0000-000010410000}"/>
    <cellStyle name="Normal 57 3 3 3 11" xfId="3293" xr:uid="{00000000-0005-0000-0000-000011410000}"/>
    <cellStyle name="Normal 57 3 3 3 11 2" xfId="16393" xr:uid="{00000000-0005-0000-0000-000012410000}"/>
    <cellStyle name="Normal 57 3 3 3 12" xfId="13747" xr:uid="{00000000-0005-0000-0000-000013410000}"/>
    <cellStyle name="Normal 57 3 3 3 2" xfId="694" xr:uid="{00000000-0005-0000-0000-000014410000}"/>
    <cellStyle name="Normal 57 3 3 3 2 10" xfId="14097" xr:uid="{00000000-0005-0000-0000-000015410000}"/>
    <cellStyle name="Normal 57 3 3 3 2 2" xfId="1103" xr:uid="{00000000-0005-0000-0000-000016410000}"/>
    <cellStyle name="Normal 57 3 3 3 2 2 2" xfId="2111" xr:uid="{00000000-0005-0000-0000-000017410000}"/>
    <cellStyle name="Normal 57 3 3 3 2 2 2 2" xfId="10217" xr:uid="{00000000-0005-0000-0000-000018410000}"/>
    <cellStyle name="Normal 57 3 3 3 2 2 2 2 2" xfId="23243" xr:uid="{00000000-0005-0000-0000-000019410000}"/>
    <cellStyle name="Normal 57 3 3 3 2 2 2 3" xfId="5199" xr:uid="{00000000-0005-0000-0000-00001A410000}"/>
    <cellStyle name="Normal 57 3 3 3 2 2 2 3 2" xfId="18236" xr:uid="{00000000-0005-0000-0000-00001B410000}"/>
    <cellStyle name="Normal 57 3 3 3 2 2 2 4" xfId="15496" xr:uid="{00000000-0005-0000-0000-00001C410000}"/>
    <cellStyle name="Normal 57 3 3 3 2 2 3" xfId="6258" xr:uid="{00000000-0005-0000-0000-00001D410000}"/>
    <cellStyle name="Normal 57 3 3 3 2 2 3 2" xfId="11274" xr:uid="{00000000-0005-0000-0000-00001E410000}"/>
    <cellStyle name="Normal 57 3 3 3 2 2 3 2 2" xfId="24300" xr:uid="{00000000-0005-0000-0000-00001F410000}"/>
    <cellStyle name="Normal 57 3 3 3 2 2 3 3" xfId="19293" xr:uid="{00000000-0005-0000-0000-000020410000}"/>
    <cellStyle name="Normal 57 3 3 3 2 2 4" xfId="9333" xr:uid="{00000000-0005-0000-0000-000021410000}"/>
    <cellStyle name="Normal 57 3 3 3 2 2 4 2" xfId="22360" xr:uid="{00000000-0005-0000-0000-000022410000}"/>
    <cellStyle name="Normal 57 3 3 3 2 2 5" xfId="12728" xr:uid="{00000000-0005-0000-0000-000023410000}"/>
    <cellStyle name="Normal 57 3 3 3 2 2 5 2" xfId="25745" xr:uid="{00000000-0005-0000-0000-000024410000}"/>
    <cellStyle name="Normal 57 3 3 3 2 2 6" xfId="7810" xr:uid="{00000000-0005-0000-0000-000025410000}"/>
    <cellStyle name="Normal 57 3 3 3 2 2 6 2" xfId="20842" xr:uid="{00000000-0005-0000-0000-000026410000}"/>
    <cellStyle name="Normal 57 3 3 3 2 2 7" xfId="4264" xr:uid="{00000000-0005-0000-0000-000027410000}"/>
    <cellStyle name="Normal 57 3 3 3 2 2 7 2" xfId="17353" xr:uid="{00000000-0005-0000-0000-000028410000}"/>
    <cellStyle name="Normal 57 3 3 3 2 2 8" xfId="14499" xr:uid="{00000000-0005-0000-0000-000029410000}"/>
    <cellStyle name="Normal 57 3 3 3 2 3" xfId="1461" xr:uid="{00000000-0005-0000-0000-00002A410000}"/>
    <cellStyle name="Normal 57 3 3 3 2 3 2" xfId="2460" xr:uid="{00000000-0005-0000-0000-00002B410000}"/>
    <cellStyle name="Normal 57 3 3 3 2 3 2 2" xfId="10662" xr:uid="{00000000-0005-0000-0000-00002C410000}"/>
    <cellStyle name="Normal 57 3 3 3 2 3 2 2 2" xfId="23688" xr:uid="{00000000-0005-0000-0000-00002D410000}"/>
    <cellStyle name="Normal 57 3 3 3 2 3 2 3" xfId="5645" xr:uid="{00000000-0005-0000-0000-00002E410000}"/>
    <cellStyle name="Normal 57 3 3 3 2 3 2 3 2" xfId="18681" xr:uid="{00000000-0005-0000-0000-00002F410000}"/>
    <cellStyle name="Normal 57 3 3 3 2 3 2 4" xfId="15844" xr:uid="{00000000-0005-0000-0000-000030410000}"/>
    <cellStyle name="Normal 57 3 3 3 2 3 3" xfId="6607" xr:uid="{00000000-0005-0000-0000-000031410000}"/>
    <cellStyle name="Normal 57 3 3 3 2 3 3 2" xfId="11622" xr:uid="{00000000-0005-0000-0000-000032410000}"/>
    <cellStyle name="Normal 57 3 3 3 2 3 3 2 2" xfId="24648" xr:uid="{00000000-0005-0000-0000-000033410000}"/>
    <cellStyle name="Normal 57 3 3 3 2 3 3 3" xfId="19641" xr:uid="{00000000-0005-0000-0000-000034410000}"/>
    <cellStyle name="Normal 57 3 3 3 2 3 4" xfId="9069" xr:uid="{00000000-0005-0000-0000-000035410000}"/>
    <cellStyle name="Normal 57 3 3 3 2 3 4 2" xfId="22096" xr:uid="{00000000-0005-0000-0000-000036410000}"/>
    <cellStyle name="Normal 57 3 3 3 2 3 5" xfId="13076" xr:uid="{00000000-0005-0000-0000-000037410000}"/>
    <cellStyle name="Normal 57 3 3 3 2 3 5 2" xfId="26093" xr:uid="{00000000-0005-0000-0000-000038410000}"/>
    <cellStyle name="Normal 57 3 3 3 2 3 6" xfId="8256" xr:uid="{00000000-0005-0000-0000-000039410000}"/>
    <cellStyle name="Normal 57 3 3 3 2 3 6 2" xfId="21287" xr:uid="{00000000-0005-0000-0000-00003A410000}"/>
    <cellStyle name="Normal 57 3 3 3 2 3 7" xfId="4000" xr:uid="{00000000-0005-0000-0000-00003B410000}"/>
    <cellStyle name="Normal 57 3 3 3 2 3 7 2" xfId="17089" xr:uid="{00000000-0005-0000-0000-00003C410000}"/>
    <cellStyle name="Normal 57 3 3 3 2 3 8" xfId="14846" xr:uid="{00000000-0005-0000-0000-00003D410000}"/>
    <cellStyle name="Normal 57 3 3 3 2 4" xfId="3020" xr:uid="{00000000-0005-0000-0000-00003E410000}"/>
    <cellStyle name="Normal 57 3 3 3 2 4 2" xfId="7043" xr:uid="{00000000-0005-0000-0000-00003F410000}"/>
    <cellStyle name="Normal 57 3 3 3 2 4 2 2" xfId="12058" xr:uid="{00000000-0005-0000-0000-000040410000}"/>
    <cellStyle name="Normal 57 3 3 3 2 4 2 2 2" xfId="25084" xr:uid="{00000000-0005-0000-0000-000041410000}"/>
    <cellStyle name="Normal 57 3 3 3 2 4 2 3" xfId="20077" xr:uid="{00000000-0005-0000-0000-000042410000}"/>
    <cellStyle name="Normal 57 3 3 3 2 4 3" xfId="13512" xr:uid="{00000000-0005-0000-0000-000043410000}"/>
    <cellStyle name="Normal 57 3 3 3 2 4 3 2" xfId="26529" xr:uid="{00000000-0005-0000-0000-000044410000}"/>
    <cellStyle name="Normal 57 3 3 3 2 4 4" xfId="9953" xr:uid="{00000000-0005-0000-0000-000045410000}"/>
    <cellStyle name="Normal 57 3 3 3 2 4 4 2" xfId="22979" xr:uid="{00000000-0005-0000-0000-000046410000}"/>
    <cellStyle name="Normal 57 3 3 3 2 4 5" xfId="4935" xr:uid="{00000000-0005-0000-0000-000047410000}"/>
    <cellStyle name="Normal 57 3 3 3 2 4 5 2" xfId="17972" xr:uid="{00000000-0005-0000-0000-000048410000}"/>
    <cellStyle name="Normal 57 3 3 3 2 4 6" xfId="16280" xr:uid="{00000000-0005-0000-0000-000049410000}"/>
    <cellStyle name="Normal 57 3 3 3 2 5" xfId="1852" xr:uid="{00000000-0005-0000-0000-00004A410000}"/>
    <cellStyle name="Normal 57 3 3 3 2 5 2" xfId="11015" xr:uid="{00000000-0005-0000-0000-00004B410000}"/>
    <cellStyle name="Normal 57 3 3 3 2 5 2 2" xfId="24041" xr:uid="{00000000-0005-0000-0000-00004C410000}"/>
    <cellStyle name="Normal 57 3 3 3 2 5 3" xfId="5999" xr:uid="{00000000-0005-0000-0000-00004D410000}"/>
    <cellStyle name="Normal 57 3 3 3 2 5 3 2" xfId="19034" xr:uid="{00000000-0005-0000-0000-00004E410000}"/>
    <cellStyle name="Normal 57 3 3 3 2 5 4" xfId="15237" xr:uid="{00000000-0005-0000-0000-00004F410000}"/>
    <cellStyle name="Normal 57 3 3 3 2 6" xfId="8576" xr:uid="{00000000-0005-0000-0000-000050410000}"/>
    <cellStyle name="Normal 57 3 3 3 2 6 2" xfId="21605" xr:uid="{00000000-0005-0000-0000-000051410000}"/>
    <cellStyle name="Normal 57 3 3 3 2 7" xfId="12469" xr:uid="{00000000-0005-0000-0000-000052410000}"/>
    <cellStyle name="Normal 57 3 3 3 2 7 2" xfId="25486" xr:uid="{00000000-0005-0000-0000-000053410000}"/>
    <cellStyle name="Normal 57 3 3 3 2 8" xfId="7546" xr:uid="{00000000-0005-0000-0000-000054410000}"/>
    <cellStyle name="Normal 57 3 3 3 2 8 2" xfId="20578" xr:uid="{00000000-0005-0000-0000-000055410000}"/>
    <cellStyle name="Normal 57 3 3 3 2 9" xfId="3498" xr:uid="{00000000-0005-0000-0000-000056410000}"/>
    <cellStyle name="Normal 57 3 3 3 2 9 2" xfId="16598" xr:uid="{00000000-0005-0000-0000-000057410000}"/>
    <cellStyle name="Normal 57 3 3 3 2_Degree data" xfId="3077" xr:uid="{00000000-0005-0000-0000-000058410000}"/>
    <cellStyle name="Normal 57 3 3 3 3" xfId="489" xr:uid="{00000000-0005-0000-0000-000059410000}"/>
    <cellStyle name="Normal 57 3 3 3 3 2" xfId="2110" xr:uid="{00000000-0005-0000-0000-00005A410000}"/>
    <cellStyle name="Normal 57 3 3 3 3 2 2" xfId="9748" xr:uid="{00000000-0005-0000-0000-00005B410000}"/>
    <cellStyle name="Normal 57 3 3 3 3 2 2 2" xfId="22774" xr:uid="{00000000-0005-0000-0000-00005C410000}"/>
    <cellStyle name="Normal 57 3 3 3 3 2 3" xfId="4730" xr:uid="{00000000-0005-0000-0000-00005D410000}"/>
    <cellStyle name="Normal 57 3 3 3 3 2 3 2" xfId="17767" xr:uid="{00000000-0005-0000-0000-00005E410000}"/>
    <cellStyle name="Normal 57 3 3 3 3 2 4" xfId="15495" xr:uid="{00000000-0005-0000-0000-00005F410000}"/>
    <cellStyle name="Normal 57 3 3 3 3 3" xfId="6257" xr:uid="{00000000-0005-0000-0000-000060410000}"/>
    <cellStyle name="Normal 57 3 3 3 3 3 2" xfId="11273" xr:uid="{00000000-0005-0000-0000-000061410000}"/>
    <cellStyle name="Normal 57 3 3 3 3 3 2 2" xfId="24299" xr:uid="{00000000-0005-0000-0000-000062410000}"/>
    <cellStyle name="Normal 57 3 3 3 3 3 3" xfId="19292" xr:uid="{00000000-0005-0000-0000-000063410000}"/>
    <cellStyle name="Normal 57 3 3 3 3 4" xfId="8864" xr:uid="{00000000-0005-0000-0000-000064410000}"/>
    <cellStyle name="Normal 57 3 3 3 3 4 2" xfId="21891" xr:uid="{00000000-0005-0000-0000-000065410000}"/>
    <cellStyle name="Normal 57 3 3 3 3 5" xfId="12727" xr:uid="{00000000-0005-0000-0000-000066410000}"/>
    <cellStyle name="Normal 57 3 3 3 3 5 2" xfId="25744" xr:uid="{00000000-0005-0000-0000-000067410000}"/>
    <cellStyle name="Normal 57 3 3 3 3 6" xfId="7341" xr:uid="{00000000-0005-0000-0000-000068410000}"/>
    <cellStyle name="Normal 57 3 3 3 3 6 2" xfId="20373" xr:uid="{00000000-0005-0000-0000-000069410000}"/>
    <cellStyle name="Normal 57 3 3 3 3 7" xfId="3795" xr:uid="{00000000-0005-0000-0000-00006A410000}"/>
    <cellStyle name="Normal 57 3 3 3 3 7 2" xfId="16884" xr:uid="{00000000-0005-0000-0000-00006B410000}"/>
    <cellStyle name="Normal 57 3 3 3 3 8" xfId="13892" xr:uid="{00000000-0005-0000-0000-00006C410000}"/>
    <cellStyle name="Normal 57 3 3 3 4" xfId="898" xr:uid="{00000000-0005-0000-0000-00006D410000}"/>
    <cellStyle name="Normal 57 3 3 3 4 2" xfId="2459" xr:uid="{00000000-0005-0000-0000-00006E410000}"/>
    <cellStyle name="Normal 57 3 3 3 4 2 2" xfId="10216" xr:uid="{00000000-0005-0000-0000-00006F410000}"/>
    <cellStyle name="Normal 57 3 3 3 4 2 2 2" xfId="23242" xr:uid="{00000000-0005-0000-0000-000070410000}"/>
    <cellStyle name="Normal 57 3 3 3 4 2 3" xfId="5198" xr:uid="{00000000-0005-0000-0000-000071410000}"/>
    <cellStyle name="Normal 57 3 3 3 4 2 3 2" xfId="18235" xr:uid="{00000000-0005-0000-0000-000072410000}"/>
    <cellStyle name="Normal 57 3 3 3 4 2 4" xfId="15843" xr:uid="{00000000-0005-0000-0000-000073410000}"/>
    <cellStyle name="Normal 57 3 3 3 4 3" xfId="6606" xr:uid="{00000000-0005-0000-0000-000074410000}"/>
    <cellStyle name="Normal 57 3 3 3 4 3 2" xfId="11621" xr:uid="{00000000-0005-0000-0000-000075410000}"/>
    <cellStyle name="Normal 57 3 3 3 4 3 2 2" xfId="24647" xr:uid="{00000000-0005-0000-0000-000076410000}"/>
    <cellStyle name="Normal 57 3 3 3 4 3 3" xfId="19640" xr:uid="{00000000-0005-0000-0000-000077410000}"/>
    <cellStyle name="Normal 57 3 3 3 4 4" xfId="9332" xr:uid="{00000000-0005-0000-0000-000078410000}"/>
    <cellStyle name="Normal 57 3 3 3 4 4 2" xfId="22359" xr:uid="{00000000-0005-0000-0000-000079410000}"/>
    <cellStyle name="Normal 57 3 3 3 4 5" xfId="13075" xr:uid="{00000000-0005-0000-0000-00007A410000}"/>
    <cellStyle name="Normal 57 3 3 3 4 5 2" xfId="26092" xr:uid="{00000000-0005-0000-0000-00007B410000}"/>
    <cellStyle name="Normal 57 3 3 3 4 6" xfId="7809" xr:uid="{00000000-0005-0000-0000-00007C410000}"/>
    <cellStyle name="Normal 57 3 3 3 4 6 2" xfId="20841" xr:uid="{00000000-0005-0000-0000-00007D410000}"/>
    <cellStyle name="Normal 57 3 3 3 4 7" xfId="4263" xr:uid="{00000000-0005-0000-0000-00007E410000}"/>
    <cellStyle name="Normal 57 3 3 3 4 7 2" xfId="17352" xr:uid="{00000000-0005-0000-0000-00007F410000}"/>
    <cellStyle name="Normal 57 3 3 3 4 8" xfId="14294" xr:uid="{00000000-0005-0000-0000-000080410000}"/>
    <cellStyle name="Normal 57 3 3 3 5" xfId="1253" xr:uid="{00000000-0005-0000-0000-000081410000}"/>
    <cellStyle name="Normal 57 3 3 3 5 2" xfId="2809" xr:uid="{00000000-0005-0000-0000-000082410000}"/>
    <cellStyle name="Normal 57 3 3 3 5 2 2" xfId="10457" xr:uid="{00000000-0005-0000-0000-000083410000}"/>
    <cellStyle name="Normal 57 3 3 3 5 2 2 2" xfId="23483" xr:uid="{00000000-0005-0000-0000-000084410000}"/>
    <cellStyle name="Normal 57 3 3 3 5 2 3" xfId="5440" xr:uid="{00000000-0005-0000-0000-000085410000}"/>
    <cellStyle name="Normal 57 3 3 3 5 2 3 2" xfId="18476" xr:uid="{00000000-0005-0000-0000-000086410000}"/>
    <cellStyle name="Normal 57 3 3 3 5 2 4" xfId="16075" xr:uid="{00000000-0005-0000-0000-000087410000}"/>
    <cellStyle name="Normal 57 3 3 3 5 3" xfId="6838" xr:uid="{00000000-0005-0000-0000-000088410000}"/>
    <cellStyle name="Normal 57 3 3 3 5 3 2" xfId="11853" xr:uid="{00000000-0005-0000-0000-000089410000}"/>
    <cellStyle name="Normal 57 3 3 3 5 3 2 2" xfId="24879" xr:uid="{00000000-0005-0000-0000-00008A410000}"/>
    <cellStyle name="Normal 57 3 3 3 5 3 3" xfId="19872" xr:uid="{00000000-0005-0000-0000-00008B410000}"/>
    <cellStyle name="Normal 57 3 3 3 5 4" xfId="8750" xr:uid="{00000000-0005-0000-0000-00008C410000}"/>
    <cellStyle name="Normal 57 3 3 3 5 4 2" xfId="21779" xr:uid="{00000000-0005-0000-0000-00008D410000}"/>
    <cellStyle name="Normal 57 3 3 3 5 5" xfId="13307" xr:uid="{00000000-0005-0000-0000-00008E410000}"/>
    <cellStyle name="Normal 57 3 3 3 5 5 2" xfId="26324" xr:uid="{00000000-0005-0000-0000-00008F410000}"/>
    <cellStyle name="Normal 57 3 3 3 5 6" xfId="8051" xr:uid="{00000000-0005-0000-0000-000090410000}"/>
    <cellStyle name="Normal 57 3 3 3 5 6 2" xfId="21082" xr:uid="{00000000-0005-0000-0000-000091410000}"/>
    <cellStyle name="Normal 57 3 3 3 5 7" xfId="3680" xr:uid="{00000000-0005-0000-0000-000092410000}"/>
    <cellStyle name="Normal 57 3 3 3 5 7 2" xfId="16772" xr:uid="{00000000-0005-0000-0000-000093410000}"/>
    <cellStyle name="Normal 57 3 3 3 5 8" xfId="14641" xr:uid="{00000000-0005-0000-0000-000094410000}"/>
    <cellStyle name="Normal 57 3 3 3 6" xfId="1647" xr:uid="{00000000-0005-0000-0000-000095410000}"/>
    <cellStyle name="Normal 57 3 3 3 6 2" xfId="9636" xr:uid="{00000000-0005-0000-0000-000096410000}"/>
    <cellStyle name="Normal 57 3 3 3 6 2 2" xfId="22662" xr:uid="{00000000-0005-0000-0000-000097410000}"/>
    <cellStyle name="Normal 57 3 3 3 6 3" xfId="4618" xr:uid="{00000000-0005-0000-0000-000098410000}"/>
    <cellStyle name="Normal 57 3 3 3 6 3 2" xfId="17655" xr:uid="{00000000-0005-0000-0000-000099410000}"/>
    <cellStyle name="Normal 57 3 3 3 6 4" xfId="15032" xr:uid="{00000000-0005-0000-0000-00009A410000}"/>
    <cellStyle name="Normal 57 3 3 3 7" xfId="5794" xr:uid="{00000000-0005-0000-0000-00009B410000}"/>
    <cellStyle name="Normal 57 3 3 3 7 2" xfId="10810" xr:uid="{00000000-0005-0000-0000-00009C410000}"/>
    <cellStyle name="Normal 57 3 3 3 7 2 2" xfId="23836" xr:uid="{00000000-0005-0000-0000-00009D410000}"/>
    <cellStyle name="Normal 57 3 3 3 7 3" xfId="18829" xr:uid="{00000000-0005-0000-0000-00009E410000}"/>
    <cellStyle name="Normal 57 3 3 3 8" xfId="8371" xr:uid="{00000000-0005-0000-0000-00009F410000}"/>
    <cellStyle name="Normal 57 3 3 3 8 2" xfId="21400" xr:uid="{00000000-0005-0000-0000-0000A0410000}"/>
    <cellStyle name="Normal 57 3 3 3 9" xfId="12264" xr:uid="{00000000-0005-0000-0000-0000A1410000}"/>
    <cellStyle name="Normal 57 3 3 3 9 2" xfId="25281" xr:uid="{00000000-0005-0000-0000-0000A2410000}"/>
    <cellStyle name="Normal 57 3 3 3_Degree data" xfId="3076" xr:uid="{00000000-0005-0000-0000-0000A3410000}"/>
    <cellStyle name="Normal 57 3 3 4" xfId="274" xr:uid="{00000000-0005-0000-0000-0000A4410000}"/>
    <cellStyle name="Normal 57 3 3 4 10" xfId="13689" xr:uid="{00000000-0005-0000-0000-0000A5410000}"/>
    <cellStyle name="Normal 57 3 3 4 2" xfId="589" xr:uid="{00000000-0005-0000-0000-0000A6410000}"/>
    <cellStyle name="Normal 57 3 3 4 2 2" xfId="2112" xr:uid="{00000000-0005-0000-0000-0000A7410000}"/>
    <cellStyle name="Normal 57 3 3 4 2 2 2" xfId="10218" xr:uid="{00000000-0005-0000-0000-0000A8410000}"/>
    <cellStyle name="Normal 57 3 3 4 2 2 2 2" xfId="23244" xr:uid="{00000000-0005-0000-0000-0000A9410000}"/>
    <cellStyle name="Normal 57 3 3 4 2 2 3" xfId="5200" xr:uid="{00000000-0005-0000-0000-0000AA410000}"/>
    <cellStyle name="Normal 57 3 3 4 2 2 3 2" xfId="18237" xr:uid="{00000000-0005-0000-0000-0000AB410000}"/>
    <cellStyle name="Normal 57 3 3 4 2 2 4" xfId="15497" xr:uid="{00000000-0005-0000-0000-0000AC410000}"/>
    <cellStyle name="Normal 57 3 3 4 2 3" xfId="6259" xr:uid="{00000000-0005-0000-0000-0000AD410000}"/>
    <cellStyle name="Normal 57 3 3 4 2 3 2" xfId="11275" xr:uid="{00000000-0005-0000-0000-0000AE410000}"/>
    <cellStyle name="Normal 57 3 3 4 2 3 2 2" xfId="24301" xr:uid="{00000000-0005-0000-0000-0000AF410000}"/>
    <cellStyle name="Normal 57 3 3 4 2 3 3" xfId="19294" xr:uid="{00000000-0005-0000-0000-0000B0410000}"/>
    <cellStyle name="Normal 57 3 3 4 2 4" xfId="9334" xr:uid="{00000000-0005-0000-0000-0000B1410000}"/>
    <cellStyle name="Normal 57 3 3 4 2 4 2" xfId="22361" xr:uid="{00000000-0005-0000-0000-0000B2410000}"/>
    <cellStyle name="Normal 57 3 3 4 2 5" xfId="12729" xr:uid="{00000000-0005-0000-0000-0000B3410000}"/>
    <cellStyle name="Normal 57 3 3 4 2 5 2" xfId="25746" xr:uid="{00000000-0005-0000-0000-0000B4410000}"/>
    <cellStyle name="Normal 57 3 3 4 2 6" xfId="7811" xr:uid="{00000000-0005-0000-0000-0000B5410000}"/>
    <cellStyle name="Normal 57 3 3 4 2 6 2" xfId="20843" xr:uid="{00000000-0005-0000-0000-0000B6410000}"/>
    <cellStyle name="Normal 57 3 3 4 2 7" xfId="4265" xr:uid="{00000000-0005-0000-0000-0000B7410000}"/>
    <cellStyle name="Normal 57 3 3 4 2 7 2" xfId="17354" xr:uid="{00000000-0005-0000-0000-0000B8410000}"/>
    <cellStyle name="Normal 57 3 3 4 2 8" xfId="13992" xr:uid="{00000000-0005-0000-0000-0000B9410000}"/>
    <cellStyle name="Normal 57 3 3 4 3" xfId="998" xr:uid="{00000000-0005-0000-0000-0000BA410000}"/>
    <cellStyle name="Normal 57 3 3 4 3 2" xfId="2461" xr:uid="{00000000-0005-0000-0000-0000BB410000}"/>
    <cellStyle name="Normal 57 3 3 4 3 2 2" xfId="10557" xr:uid="{00000000-0005-0000-0000-0000BC410000}"/>
    <cellStyle name="Normal 57 3 3 4 3 2 2 2" xfId="23583" xr:uid="{00000000-0005-0000-0000-0000BD410000}"/>
    <cellStyle name="Normal 57 3 3 4 3 2 3" xfId="5540" xr:uid="{00000000-0005-0000-0000-0000BE410000}"/>
    <cellStyle name="Normal 57 3 3 4 3 2 3 2" xfId="18576" xr:uid="{00000000-0005-0000-0000-0000BF410000}"/>
    <cellStyle name="Normal 57 3 3 4 3 2 4" xfId="15845" xr:uid="{00000000-0005-0000-0000-0000C0410000}"/>
    <cellStyle name="Normal 57 3 3 4 3 3" xfId="6608" xr:uid="{00000000-0005-0000-0000-0000C1410000}"/>
    <cellStyle name="Normal 57 3 3 4 3 3 2" xfId="11623" xr:uid="{00000000-0005-0000-0000-0000C2410000}"/>
    <cellStyle name="Normal 57 3 3 4 3 3 2 2" xfId="24649" xr:uid="{00000000-0005-0000-0000-0000C3410000}"/>
    <cellStyle name="Normal 57 3 3 4 3 3 3" xfId="19642" xr:uid="{00000000-0005-0000-0000-0000C4410000}"/>
    <cellStyle name="Normal 57 3 3 4 3 4" xfId="8964" xr:uid="{00000000-0005-0000-0000-0000C5410000}"/>
    <cellStyle name="Normal 57 3 3 4 3 4 2" xfId="21991" xr:uid="{00000000-0005-0000-0000-0000C6410000}"/>
    <cellStyle name="Normal 57 3 3 4 3 5" xfId="13077" xr:uid="{00000000-0005-0000-0000-0000C7410000}"/>
    <cellStyle name="Normal 57 3 3 4 3 5 2" xfId="26094" xr:uid="{00000000-0005-0000-0000-0000C8410000}"/>
    <cellStyle name="Normal 57 3 3 4 3 6" xfId="8151" xr:uid="{00000000-0005-0000-0000-0000C9410000}"/>
    <cellStyle name="Normal 57 3 3 4 3 6 2" xfId="21182" xr:uid="{00000000-0005-0000-0000-0000CA410000}"/>
    <cellStyle name="Normal 57 3 3 4 3 7" xfId="3895" xr:uid="{00000000-0005-0000-0000-0000CB410000}"/>
    <cellStyle name="Normal 57 3 3 4 3 7 2" xfId="16984" xr:uid="{00000000-0005-0000-0000-0000CC410000}"/>
    <cellStyle name="Normal 57 3 3 4 3 8" xfId="14394" xr:uid="{00000000-0005-0000-0000-0000CD410000}"/>
    <cellStyle name="Normal 57 3 3 4 4" xfId="1354" xr:uid="{00000000-0005-0000-0000-0000CE410000}"/>
    <cellStyle name="Normal 57 3 3 4 4 2" xfId="2912" xr:uid="{00000000-0005-0000-0000-0000CF410000}"/>
    <cellStyle name="Normal 57 3 3 4 4 2 2" xfId="11953" xr:uid="{00000000-0005-0000-0000-0000D0410000}"/>
    <cellStyle name="Normal 57 3 3 4 4 2 2 2" xfId="24979" xr:uid="{00000000-0005-0000-0000-0000D1410000}"/>
    <cellStyle name="Normal 57 3 3 4 4 2 3" xfId="6938" xr:uid="{00000000-0005-0000-0000-0000D2410000}"/>
    <cellStyle name="Normal 57 3 3 4 4 2 3 2" xfId="19972" xr:uid="{00000000-0005-0000-0000-0000D3410000}"/>
    <cellStyle name="Normal 57 3 3 4 4 2 4" xfId="16175" xr:uid="{00000000-0005-0000-0000-0000D4410000}"/>
    <cellStyle name="Normal 57 3 3 4 4 3" xfId="13407" xr:uid="{00000000-0005-0000-0000-0000D5410000}"/>
    <cellStyle name="Normal 57 3 3 4 4 3 2" xfId="26424" xr:uid="{00000000-0005-0000-0000-0000D6410000}"/>
    <cellStyle name="Normal 57 3 3 4 4 4" xfId="9848" xr:uid="{00000000-0005-0000-0000-0000D7410000}"/>
    <cellStyle name="Normal 57 3 3 4 4 4 2" xfId="22874" xr:uid="{00000000-0005-0000-0000-0000D8410000}"/>
    <cellStyle name="Normal 57 3 3 4 4 5" xfId="4830" xr:uid="{00000000-0005-0000-0000-0000D9410000}"/>
    <cellStyle name="Normal 57 3 3 4 4 5 2" xfId="17867" xr:uid="{00000000-0005-0000-0000-0000DA410000}"/>
    <cellStyle name="Normal 57 3 3 4 4 6" xfId="14741" xr:uid="{00000000-0005-0000-0000-0000DB410000}"/>
    <cellStyle name="Normal 57 3 3 4 5" xfId="1747" xr:uid="{00000000-0005-0000-0000-0000DC410000}"/>
    <cellStyle name="Normal 57 3 3 4 5 2" xfId="10910" xr:uid="{00000000-0005-0000-0000-0000DD410000}"/>
    <cellStyle name="Normal 57 3 3 4 5 2 2" xfId="23936" xr:uid="{00000000-0005-0000-0000-0000DE410000}"/>
    <cellStyle name="Normal 57 3 3 4 5 3" xfId="5894" xr:uid="{00000000-0005-0000-0000-0000DF410000}"/>
    <cellStyle name="Normal 57 3 3 4 5 3 2" xfId="18929" xr:uid="{00000000-0005-0000-0000-0000E0410000}"/>
    <cellStyle name="Normal 57 3 3 4 5 4" xfId="15132" xr:uid="{00000000-0005-0000-0000-0000E1410000}"/>
    <cellStyle name="Normal 57 3 3 4 6" xfId="8471" xr:uid="{00000000-0005-0000-0000-0000E2410000}"/>
    <cellStyle name="Normal 57 3 3 4 6 2" xfId="21500" xr:uid="{00000000-0005-0000-0000-0000E3410000}"/>
    <cellStyle name="Normal 57 3 3 4 7" xfId="12364" xr:uid="{00000000-0005-0000-0000-0000E4410000}"/>
    <cellStyle name="Normal 57 3 3 4 7 2" xfId="25381" xr:uid="{00000000-0005-0000-0000-0000E5410000}"/>
    <cellStyle name="Normal 57 3 3 4 8" xfId="7441" xr:uid="{00000000-0005-0000-0000-0000E6410000}"/>
    <cellStyle name="Normal 57 3 3 4 8 2" xfId="20473" xr:uid="{00000000-0005-0000-0000-0000E7410000}"/>
    <cellStyle name="Normal 57 3 3 4 9" xfId="3393" xr:uid="{00000000-0005-0000-0000-0000E8410000}"/>
    <cellStyle name="Normal 57 3 3 4 9 2" xfId="16493" xr:uid="{00000000-0005-0000-0000-0000E9410000}"/>
    <cellStyle name="Normal 57 3 3 4_Degree data" xfId="3078" xr:uid="{00000000-0005-0000-0000-0000EA410000}"/>
    <cellStyle name="Normal 57 3 3 5" xfId="430" xr:uid="{00000000-0005-0000-0000-0000EB410000}"/>
    <cellStyle name="Normal 57 3 3 5 2" xfId="838" xr:uid="{00000000-0005-0000-0000-0000EC410000}"/>
    <cellStyle name="Normal 57 3 3 5 2 2" xfId="9689" xr:uid="{00000000-0005-0000-0000-0000ED410000}"/>
    <cellStyle name="Normal 57 3 3 5 2 2 2" xfId="22715" xr:uid="{00000000-0005-0000-0000-0000EE410000}"/>
    <cellStyle name="Normal 57 3 3 5 2 3" xfId="4671" xr:uid="{00000000-0005-0000-0000-0000EF410000}"/>
    <cellStyle name="Normal 57 3 3 5 2 3 2" xfId="17708" xr:uid="{00000000-0005-0000-0000-0000F0410000}"/>
    <cellStyle name="Normal 57 3 3 5 2 4" xfId="14235" xr:uid="{00000000-0005-0000-0000-0000F1410000}"/>
    <cellStyle name="Normal 57 3 3 5 3" xfId="2107" xr:uid="{00000000-0005-0000-0000-0000F2410000}"/>
    <cellStyle name="Normal 57 3 3 5 3 2" xfId="11270" xr:uid="{00000000-0005-0000-0000-0000F3410000}"/>
    <cellStyle name="Normal 57 3 3 5 3 2 2" xfId="24296" xr:uid="{00000000-0005-0000-0000-0000F4410000}"/>
    <cellStyle name="Normal 57 3 3 5 3 3" xfId="6254" xr:uid="{00000000-0005-0000-0000-0000F5410000}"/>
    <cellStyle name="Normal 57 3 3 5 3 3 2" xfId="19289" xr:uid="{00000000-0005-0000-0000-0000F6410000}"/>
    <cellStyle name="Normal 57 3 3 5 3 4" xfId="15492" xr:uid="{00000000-0005-0000-0000-0000F7410000}"/>
    <cellStyle name="Normal 57 3 3 5 4" xfId="8805" xr:uid="{00000000-0005-0000-0000-0000F8410000}"/>
    <cellStyle name="Normal 57 3 3 5 4 2" xfId="21832" xr:uid="{00000000-0005-0000-0000-0000F9410000}"/>
    <cellStyle name="Normal 57 3 3 5 5" xfId="12724" xr:uid="{00000000-0005-0000-0000-0000FA410000}"/>
    <cellStyle name="Normal 57 3 3 5 5 2" xfId="25741" xr:uid="{00000000-0005-0000-0000-0000FB410000}"/>
    <cellStyle name="Normal 57 3 3 5 6" xfId="7282" xr:uid="{00000000-0005-0000-0000-0000FC410000}"/>
    <cellStyle name="Normal 57 3 3 5 6 2" xfId="20314" xr:uid="{00000000-0005-0000-0000-0000FD410000}"/>
    <cellStyle name="Normal 57 3 3 5 7" xfId="3736" xr:uid="{00000000-0005-0000-0000-0000FE410000}"/>
    <cellStyle name="Normal 57 3 3 5 7 2" xfId="16825" xr:uid="{00000000-0005-0000-0000-0000FF410000}"/>
    <cellStyle name="Normal 57 3 3 5 8" xfId="13833" xr:uid="{00000000-0005-0000-0000-000000420000}"/>
    <cellStyle name="Normal 57 3 3 6" xfId="765" xr:uid="{00000000-0005-0000-0000-000001420000}"/>
    <cellStyle name="Normal 57 3 3 6 2" xfId="2456" xr:uid="{00000000-0005-0000-0000-000002420000}"/>
    <cellStyle name="Normal 57 3 3 6 2 2" xfId="10213" xr:uid="{00000000-0005-0000-0000-000003420000}"/>
    <cellStyle name="Normal 57 3 3 6 2 2 2" xfId="23239" xr:uid="{00000000-0005-0000-0000-000004420000}"/>
    <cellStyle name="Normal 57 3 3 6 2 3" xfId="5195" xr:uid="{00000000-0005-0000-0000-000005420000}"/>
    <cellStyle name="Normal 57 3 3 6 2 3 2" xfId="18232" xr:uid="{00000000-0005-0000-0000-000006420000}"/>
    <cellStyle name="Normal 57 3 3 6 2 4" xfId="15840" xr:uid="{00000000-0005-0000-0000-000007420000}"/>
    <cellStyle name="Normal 57 3 3 6 3" xfId="6603" xr:uid="{00000000-0005-0000-0000-000008420000}"/>
    <cellStyle name="Normal 57 3 3 6 3 2" xfId="11618" xr:uid="{00000000-0005-0000-0000-000009420000}"/>
    <cellStyle name="Normal 57 3 3 6 3 2 2" xfId="24644" xr:uid="{00000000-0005-0000-0000-00000A420000}"/>
    <cellStyle name="Normal 57 3 3 6 3 3" xfId="19637" xr:uid="{00000000-0005-0000-0000-00000B420000}"/>
    <cellStyle name="Normal 57 3 3 6 4" xfId="9329" xr:uid="{00000000-0005-0000-0000-00000C420000}"/>
    <cellStyle name="Normal 57 3 3 6 4 2" xfId="22356" xr:uid="{00000000-0005-0000-0000-00000D420000}"/>
    <cellStyle name="Normal 57 3 3 6 5" xfId="13072" xr:uid="{00000000-0005-0000-0000-00000E420000}"/>
    <cellStyle name="Normal 57 3 3 6 5 2" xfId="26089" xr:uid="{00000000-0005-0000-0000-00000F420000}"/>
    <cellStyle name="Normal 57 3 3 6 6" xfId="7806" xr:uid="{00000000-0005-0000-0000-000010420000}"/>
    <cellStyle name="Normal 57 3 3 6 6 2" xfId="20838" xr:uid="{00000000-0005-0000-0000-000011420000}"/>
    <cellStyle name="Normal 57 3 3 6 7" xfId="4260" xr:uid="{00000000-0005-0000-0000-000012420000}"/>
    <cellStyle name="Normal 57 3 3 6 7 2" xfId="17349" xr:uid="{00000000-0005-0000-0000-000013420000}"/>
    <cellStyle name="Normal 57 3 3 6 8" xfId="14162" xr:uid="{00000000-0005-0000-0000-000014420000}"/>
    <cellStyle name="Normal 57 3 3 7" xfId="1189" xr:uid="{00000000-0005-0000-0000-000015420000}"/>
    <cellStyle name="Normal 57 3 3 7 2" xfId="2741" xr:uid="{00000000-0005-0000-0000-000016420000}"/>
    <cellStyle name="Normal 57 3 3 7 2 2" xfId="10398" xr:uid="{00000000-0005-0000-0000-000017420000}"/>
    <cellStyle name="Normal 57 3 3 7 2 2 2" xfId="23424" xr:uid="{00000000-0005-0000-0000-000018420000}"/>
    <cellStyle name="Normal 57 3 3 7 2 3" xfId="5381" xr:uid="{00000000-0005-0000-0000-000019420000}"/>
    <cellStyle name="Normal 57 3 3 7 2 3 2" xfId="18417" xr:uid="{00000000-0005-0000-0000-00001A420000}"/>
    <cellStyle name="Normal 57 3 3 7 2 4" xfId="16016" xr:uid="{00000000-0005-0000-0000-00001B420000}"/>
    <cellStyle name="Normal 57 3 3 7 3" xfId="6779" xr:uid="{00000000-0005-0000-0000-00001C420000}"/>
    <cellStyle name="Normal 57 3 3 7 3 2" xfId="11794" xr:uid="{00000000-0005-0000-0000-00001D420000}"/>
    <cellStyle name="Normal 57 3 3 7 3 2 2" xfId="24820" xr:uid="{00000000-0005-0000-0000-00001E420000}"/>
    <cellStyle name="Normal 57 3 3 7 3 3" xfId="19813" xr:uid="{00000000-0005-0000-0000-00001F420000}"/>
    <cellStyle name="Normal 57 3 3 7 4" xfId="8644" xr:uid="{00000000-0005-0000-0000-000020420000}"/>
    <cellStyle name="Normal 57 3 3 7 4 2" xfId="21673" xr:uid="{00000000-0005-0000-0000-000021420000}"/>
    <cellStyle name="Normal 57 3 3 7 5" xfId="13248" xr:uid="{00000000-0005-0000-0000-000022420000}"/>
    <cellStyle name="Normal 57 3 3 7 5 2" xfId="26265" xr:uid="{00000000-0005-0000-0000-000023420000}"/>
    <cellStyle name="Normal 57 3 3 7 6" xfId="7992" xr:uid="{00000000-0005-0000-0000-000024420000}"/>
    <cellStyle name="Normal 57 3 3 7 6 2" xfId="21023" xr:uid="{00000000-0005-0000-0000-000025420000}"/>
    <cellStyle name="Normal 57 3 3 7 7" xfId="3571" xr:uid="{00000000-0005-0000-0000-000026420000}"/>
    <cellStyle name="Normal 57 3 3 7 7 2" xfId="16666" xr:uid="{00000000-0005-0000-0000-000027420000}"/>
    <cellStyle name="Normal 57 3 3 7 8" xfId="14582" xr:uid="{00000000-0005-0000-0000-000028420000}"/>
    <cellStyle name="Normal 57 3 3 8" xfId="1588" xr:uid="{00000000-0005-0000-0000-000029420000}"/>
    <cellStyle name="Normal 57 3 3 8 2" xfId="12205" xr:uid="{00000000-0005-0000-0000-00002A420000}"/>
    <cellStyle name="Normal 57 3 3 8 2 2" xfId="25222" xr:uid="{00000000-0005-0000-0000-00002B420000}"/>
    <cellStyle name="Normal 57 3 3 8 3" xfId="9531" xr:uid="{00000000-0005-0000-0000-00002C420000}"/>
    <cellStyle name="Normal 57 3 3 8 3 2" xfId="22557" xr:uid="{00000000-0005-0000-0000-00002D420000}"/>
    <cellStyle name="Normal 57 3 3 8 4" xfId="4513" xr:uid="{00000000-0005-0000-0000-00002E420000}"/>
    <cellStyle name="Normal 57 3 3 8 4 2" xfId="17550" xr:uid="{00000000-0005-0000-0000-00002F420000}"/>
    <cellStyle name="Normal 57 3 3 8 5" xfId="14973" xr:uid="{00000000-0005-0000-0000-000030420000}"/>
    <cellStyle name="Normal 57 3 3 9" xfId="1515" xr:uid="{00000000-0005-0000-0000-000031420000}"/>
    <cellStyle name="Normal 57 3 3 9 2" xfId="10749" xr:uid="{00000000-0005-0000-0000-000032420000}"/>
    <cellStyle name="Normal 57 3 3 9 2 2" xfId="23775" xr:uid="{00000000-0005-0000-0000-000033420000}"/>
    <cellStyle name="Normal 57 3 3 9 3" xfId="5733" xr:uid="{00000000-0005-0000-0000-000034420000}"/>
    <cellStyle name="Normal 57 3 3 9 3 2" xfId="18768" xr:uid="{00000000-0005-0000-0000-000035420000}"/>
    <cellStyle name="Normal 57 3 3 9 4" xfId="14900" xr:uid="{00000000-0005-0000-0000-000036420000}"/>
    <cellStyle name="Normal 57 3 3_Degree data" xfId="3073" xr:uid="{00000000-0005-0000-0000-000037420000}"/>
    <cellStyle name="Normal 57 3 4" xfId="189" xr:uid="{00000000-0005-0000-0000-000038420000}"/>
    <cellStyle name="Normal 57 3 4 10" xfId="7161" xr:uid="{00000000-0005-0000-0000-000039420000}"/>
    <cellStyle name="Normal 57 3 4 10 2" xfId="20193" xr:uid="{00000000-0005-0000-0000-00003A420000}"/>
    <cellStyle name="Normal 57 3 4 11" xfId="3330" xr:uid="{00000000-0005-0000-0000-00003B420000}"/>
    <cellStyle name="Normal 57 3 4 11 2" xfId="16430" xr:uid="{00000000-0005-0000-0000-00003C420000}"/>
    <cellStyle name="Normal 57 3 4 12" xfId="13616" xr:uid="{00000000-0005-0000-0000-00003D420000}"/>
    <cellStyle name="Normal 57 3 4 2" xfId="375" xr:uid="{00000000-0005-0000-0000-00003E420000}"/>
    <cellStyle name="Normal 57 3 4 2 10" xfId="13784" xr:uid="{00000000-0005-0000-0000-00003F420000}"/>
    <cellStyle name="Normal 57 3 4 2 2" xfId="626" xr:uid="{00000000-0005-0000-0000-000040420000}"/>
    <cellStyle name="Normal 57 3 4 2 2 2" xfId="2114" xr:uid="{00000000-0005-0000-0000-000041420000}"/>
    <cellStyle name="Normal 57 3 4 2 2 2 2" xfId="10220" xr:uid="{00000000-0005-0000-0000-000042420000}"/>
    <cellStyle name="Normal 57 3 4 2 2 2 2 2" xfId="23246" xr:uid="{00000000-0005-0000-0000-000043420000}"/>
    <cellStyle name="Normal 57 3 4 2 2 2 3" xfId="5202" xr:uid="{00000000-0005-0000-0000-000044420000}"/>
    <cellStyle name="Normal 57 3 4 2 2 2 3 2" xfId="18239" xr:uid="{00000000-0005-0000-0000-000045420000}"/>
    <cellStyle name="Normal 57 3 4 2 2 2 4" xfId="15499" xr:uid="{00000000-0005-0000-0000-000046420000}"/>
    <cellStyle name="Normal 57 3 4 2 2 3" xfId="6261" xr:uid="{00000000-0005-0000-0000-000047420000}"/>
    <cellStyle name="Normal 57 3 4 2 2 3 2" xfId="11277" xr:uid="{00000000-0005-0000-0000-000048420000}"/>
    <cellStyle name="Normal 57 3 4 2 2 3 2 2" xfId="24303" xr:uid="{00000000-0005-0000-0000-000049420000}"/>
    <cellStyle name="Normal 57 3 4 2 2 3 3" xfId="19296" xr:uid="{00000000-0005-0000-0000-00004A420000}"/>
    <cellStyle name="Normal 57 3 4 2 2 4" xfId="9336" xr:uid="{00000000-0005-0000-0000-00004B420000}"/>
    <cellStyle name="Normal 57 3 4 2 2 4 2" xfId="22363" xr:uid="{00000000-0005-0000-0000-00004C420000}"/>
    <cellStyle name="Normal 57 3 4 2 2 5" xfId="12731" xr:uid="{00000000-0005-0000-0000-00004D420000}"/>
    <cellStyle name="Normal 57 3 4 2 2 5 2" xfId="25748" xr:uid="{00000000-0005-0000-0000-00004E420000}"/>
    <cellStyle name="Normal 57 3 4 2 2 6" xfId="7813" xr:uid="{00000000-0005-0000-0000-00004F420000}"/>
    <cellStyle name="Normal 57 3 4 2 2 6 2" xfId="20845" xr:uid="{00000000-0005-0000-0000-000050420000}"/>
    <cellStyle name="Normal 57 3 4 2 2 7" xfId="4267" xr:uid="{00000000-0005-0000-0000-000051420000}"/>
    <cellStyle name="Normal 57 3 4 2 2 7 2" xfId="17356" xr:uid="{00000000-0005-0000-0000-000052420000}"/>
    <cellStyle name="Normal 57 3 4 2 2 8" xfId="14029" xr:uid="{00000000-0005-0000-0000-000053420000}"/>
    <cellStyle name="Normal 57 3 4 2 3" xfId="1035" xr:uid="{00000000-0005-0000-0000-000054420000}"/>
    <cellStyle name="Normal 57 3 4 2 3 2" xfId="2463" xr:uid="{00000000-0005-0000-0000-000055420000}"/>
    <cellStyle name="Normal 57 3 4 2 3 2 2" xfId="10594" xr:uid="{00000000-0005-0000-0000-000056420000}"/>
    <cellStyle name="Normal 57 3 4 2 3 2 2 2" xfId="23620" xr:uid="{00000000-0005-0000-0000-000057420000}"/>
    <cellStyle name="Normal 57 3 4 2 3 2 3" xfId="5577" xr:uid="{00000000-0005-0000-0000-000058420000}"/>
    <cellStyle name="Normal 57 3 4 2 3 2 3 2" xfId="18613" xr:uid="{00000000-0005-0000-0000-000059420000}"/>
    <cellStyle name="Normal 57 3 4 2 3 2 4" xfId="15847" xr:uid="{00000000-0005-0000-0000-00005A420000}"/>
    <cellStyle name="Normal 57 3 4 2 3 3" xfId="6610" xr:uid="{00000000-0005-0000-0000-00005B420000}"/>
    <cellStyle name="Normal 57 3 4 2 3 3 2" xfId="11625" xr:uid="{00000000-0005-0000-0000-00005C420000}"/>
    <cellStyle name="Normal 57 3 4 2 3 3 2 2" xfId="24651" xr:uid="{00000000-0005-0000-0000-00005D420000}"/>
    <cellStyle name="Normal 57 3 4 2 3 3 3" xfId="19644" xr:uid="{00000000-0005-0000-0000-00005E420000}"/>
    <cellStyle name="Normal 57 3 4 2 3 4" xfId="9001" xr:uid="{00000000-0005-0000-0000-00005F420000}"/>
    <cellStyle name="Normal 57 3 4 2 3 4 2" xfId="22028" xr:uid="{00000000-0005-0000-0000-000060420000}"/>
    <cellStyle name="Normal 57 3 4 2 3 5" xfId="13079" xr:uid="{00000000-0005-0000-0000-000061420000}"/>
    <cellStyle name="Normal 57 3 4 2 3 5 2" xfId="26096" xr:uid="{00000000-0005-0000-0000-000062420000}"/>
    <cellStyle name="Normal 57 3 4 2 3 6" xfId="8188" xr:uid="{00000000-0005-0000-0000-000063420000}"/>
    <cellStyle name="Normal 57 3 4 2 3 6 2" xfId="21219" xr:uid="{00000000-0005-0000-0000-000064420000}"/>
    <cellStyle name="Normal 57 3 4 2 3 7" xfId="3932" xr:uid="{00000000-0005-0000-0000-000065420000}"/>
    <cellStyle name="Normal 57 3 4 2 3 7 2" xfId="17021" xr:uid="{00000000-0005-0000-0000-000066420000}"/>
    <cellStyle name="Normal 57 3 4 2 3 8" xfId="14431" xr:uid="{00000000-0005-0000-0000-000067420000}"/>
    <cellStyle name="Normal 57 3 4 2 4" xfId="1392" xr:uid="{00000000-0005-0000-0000-000068420000}"/>
    <cellStyle name="Normal 57 3 4 2 4 2" xfId="2950" xr:uid="{00000000-0005-0000-0000-000069420000}"/>
    <cellStyle name="Normal 57 3 4 2 4 2 2" xfId="11990" xr:uid="{00000000-0005-0000-0000-00006A420000}"/>
    <cellStyle name="Normal 57 3 4 2 4 2 2 2" xfId="25016" xr:uid="{00000000-0005-0000-0000-00006B420000}"/>
    <cellStyle name="Normal 57 3 4 2 4 2 3" xfId="6975" xr:uid="{00000000-0005-0000-0000-00006C420000}"/>
    <cellStyle name="Normal 57 3 4 2 4 2 3 2" xfId="20009" xr:uid="{00000000-0005-0000-0000-00006D420000}"/>
    <cellStyle name="Normal 57 3 4 2 4 2 4" xfId="16212" xr:uid="{00000000-0005-0000-0000-00006E420000}"/>
    <cellStyle name="Normal 57 3 4 2 4 3" xfId="13444" xr:uid="{00000000-0005-0000-0000-00006F420000}"/>
    <cellStyle name="Normal 57 3 4 2 4 3 2" xfId="26461" xr:uid="{00000000-0005-0000-0000-000070420000}"/>
    <cellStyle name="Normal 57 3 4 2 4 4" xfId="9885" xr:uid="{00000000-0005-0000-0000-000071420000}"/>
    <cellStyle name="Normal 57 3 4 2 4 4 2" xfId="22911" xr:uid="{00000000-0005-0000-0000-000072420000}"/>
    <cellStyle name="Normal 57 3 4 2 4 5" xfId="4867" xr:uid="{00000000-0005-0000-0000-000073420000}"/>
    <cellStyle name="Normal 57 3 4 2 4 5 2" xfId="17904" xr:uid="{00000000-0005-0000-0000-000074420000}"/>
    <cellStyle name="Normal 57 3 4 2 4 6" xfId="14778" xr:uid="{00000000-0005-0000-0000-000075420000}"/>
    <cellStyle name="Normal 57 3 4 2 5" xfId="1784" xr:uid="{00000000-0005-0000-0000-000076420000}"/>
    <cellStyle name="Normal 57 3 4 2 5 2" xfId="10947" xr:uid="{00000000-0005-0000-0000-000077420000}"/>
    <cellStyle name="Normal 57 3 4 2 5 2 2" xfId="23973" xr:uid="{00000000-0005-0000-0000-000078420000}"/>
    <cellStyle name="Normal 57 3 4 2 5 3" xfId="5931" xr:uid="{00000000-0005-0000-0000-000079420000}"/>
    <cellStyle name="Normal 57 3 4 2 5 3 2" xfId="18966" xr:uid="{00000000-0005-0000-0000-00007A420000}"/>
    <cellStyle name="Normal 57 3 4 2 5 4" xfId="15169" xr:uid="{00000000-0005-0000-0000-00007B420000}"/>
    <cellStyle name="Normal 57 3 4 2 6" xfId="8508" xr:uid="{00000000-0005-0000-0000-00007C420000}"/>
    <cellStyle name="Normal 57 3 4 2 6 2" xfId="21537" xr:uid="{00000000-0005-0000-0000-00007D420000}"/>
    <cellStyle name="Normal 57 3 4 2 7" xfId="12401" xr:uid="{00000000-0005-0000-0000-00007E420000}"/>
    <cellStyle name="Normal 57 3 4 2 7 2" xfId="25418" xr:uid="{00000000-0005-0000-0000-00007F420000}"/>
    <cellStyle name="Normal 57 3 4 2 8" xfId="7478" xr:uid="{00000000-0005-0000-0000-000080420000}"/>
    <cellStyle name="Normal 57 3 4 2 8 2" xfId="20510" xr:uid="{00000000-0005-0000-0000-000081420000}"/>
    <cellStyle name="Normal 57 3 4 2 9" xfId="3430" xr:uid="{00000000-0005-0000-0000-000082420000}"/>
    <cellStyle name="Normal 57 3 4 2 9 2" xfId="16530" xr:uid="{00000000-0005-0000-0000-000083420000}"/>
    <cellStyle name="Normal 57 3 4 2_Degree data" xfId="3080" xr:uid="{00000000-0005-0000-0000-000084420000}"/>
    <cellStyle name="Normal 57 3 4 3" xfId="526" xr:uid="{00000000-0005-0000-0000-000085420000}"/>
    <cellStyle name="Normal 57 3 4 3 2" xfId="935" xr:uid="{00000000-0005-0000-0000-000086420000}"/>
    <cellStyle name="Normal 57 3 4 3 2 2" xfId="9785" xr:uid="{00000000-0005-0000-0000-000087420000}"/>
    <cellStyle name="Normal 57 3 4 3 2 2 2" xfId="22811" xr:uid="{00000000-0005-0000-0000-000088420000}"/>
    <cellStyle name="Normal 57 3 4 3 2 3" xfId="4767" xr:uid="{00000000-0005-0000-0000-000089420000}"/>
    <cellStyle name="Normal 57 3 4 3 2 3 2" xfId="17804" xr:uid="{00000000-0005-0000-0000-00008A420000}"/>
    <cellStyle name="Normal 57 3 4 3 2 4" xfId="14331" xr:uid="{00000000-0005-0000-0000-00008B420000}"/>
    <cellStyle name="Normal 57 3 4 3 3" xfId="2113" xr:uid="{00000000-0005-0000-0000-00008C420000}"/>
    <cellStyle name="Normal 57 3 4 3 3 2" xfId="11276" xr:uid="{00000000-0005-0000-0000-00008D420000}"/>
    <cellStyle name="Normal 57 3 4 3 3 2 2" xfId="24302" xr:uid="{00000000-0005-0000-0000-00008E420000}"/>
    <cellStyle name="Normal 57 3 4 3 3 3" xfId="6260" xr:uid="{00000000-0005-0000-0000-00008F420000}"/>
    <cellStyle name="Normal 57 3 4 3 3 3 2" xfId="19295" xr:uid="{00000000-0005-0000-0000-000090420000}"/>
    <cellStyle name="Normal 57 3 4 3 3 4" xfId="15498" xr:uid="{00000000-0005-0000-0000-000091420000}"/>
    <cellStyle name="Normal 57 3 4 3 4" xfId="8901" xr:uid="{00000000-0005-0000-0000-000092420000}"/>
    <cellStyle name="Normal 57 3 4 3 4 2" xfId="21928" xr:uid="{00000000-0005-0000-0000-000093420000}"/>
    <cellStyle name="Normal 57 3 4 3 5" xfId="12730" xr:uid="{00000000-0005-0000-0000-000094420000}"/>
    <cellStyle name="Normal 57 3 4 3 5 2" xfId="25747" xr:uid="{00000000-0005-0000-0000-000095420000}"/>
    <cellStyle name="Normal 57 3 4 3 6" xfId="7378" xr:uid="{00000000-0005-0000-0000-000096420000}"/>
    <cellStyle name="Normal 57 3 4 3 6 2" xfId="20410" xr:uid="{00000000-0005-0000-0000-000097420000}"/>
    <cellStyle name="Normal 57 3 4 3 7" xfId="3832" xr:uid="{00000000-0005-0000-0000-000098420000}"/>
    <cellStyle name="Normal 57 3 4 3 7 2" xfId="16921" xr:uid="{00000000-0005-0000-0000-000099420000}"/>
    <cellStyle name="Normal 57 3 4 3 8" xfId="13929" xr:uid="{00000000-0005-0000-0000-00009A420000}"/>
    <cellStyle name="Normal 57 3 4 4" xfId="795" xr:uid="{00000000-0005-0000-0000-00009B420000}"/>
    <cellStyle name="Normal 57 3 4 4 2" xfId="2462" xr:uid="{00000000-0005-0000-0000-00009C420000}"/>
    <cellStyle name="Normal 57 3 4 4 2 2" xfId="10219" xr:uid="{00000000-0005-0000-0000-00009D420000}"/>
    <cellStyle name="Normal 57 3 4 4 2 2 2" xfId="23245" xr:uid="{00000000-0005-0000-0000-00009E420000}"/>
    <cellStyle name="Normal 57 3 4 4 2 3" xfId="5201" xr:uid="{00000000-0005-0000-0000-00009F420000}"/>
    <cellStyle name="Normal 57 3 4 4 2 3 2" xfId="18238" xr:uid="{00000000-0005-0000-0000-0000A0420000}"/>
    <cellStyle name="Normal 57 3 4 4 2 4" xfId="15846" xr:uid="{00000000-0005-0000-0000-0000A1420000}"/>
    <cellStyle name="Normal 57 3 4 4 3" xfId="6609" xr:uid="{00000000-0005-0000-0000-0000A2420000}"/>
    <cellStyle name="Normal 57 3 4 4 3 2" xfId="11624" xr:uid="{00000000-0005-0000-0000-0000A3420000}"/>
    <cellStyle name="Normal 57 3 4 4 3 2 2" xfId="24650" xr:uid="{00000000-0005-0000-0000-0000A4420000}"/>
    <cellStyle name="Normal 57 3 4 4 3 3" xfId="19643" xr:uid="{00000000-0005-0000-0000-0000A5420000}"/>
    <cellStyle name="Normal 57 3 4 4 4" xfId="9335" xr:uid="{00000000-0005-0000-0000-0000A6420000}"/>
    <cellStyle name="Normal 57 3 4 4 4 2" xfId="22362" xr:uid="{00000000-0005-0000-0000-0000A7420000}"/>
    <cellStyle name="Normal 57 3 4 4 5" xfId="13078" xr:uid="{00000000-0005-0000-0000-0000A8420000}"/>
    <cellStyle name="Normal 57 3 4 4 5 2" xfId="26095" xr:uid="{00000000-0005-0000-0000-0000A9420000}"/>
    <cellStyle name="Normal 57 3 4 4 6" xfId="7812" xr:uid="{00000000-0005-0000-0000-0000AA420000}"/>
    <cellStyle name="Normal 57 3 4 4 6 2" xfId="20844" xr:uid="{00000000-0005-0000-0000-0000AB420000}"/>
    <cellStyle name="Normal 57 3 4 4 7" xfId="4266" xr:uid="{00000000-0005-0000-0000-0000AC420000}"/>
    <cellStyle name="Normal 57 3 4 4 7 2" xfId="17355" xr:uid="{00000000-0005-0000-0000-0000AD420000}"/>
    <cellStyle name="Normal 57 3 4 4 8" xfId="14192" xr:uid="{00000000-0005-0000-0000-0000AE420000}"/>
    <cellStyle name="Normal 57 3 4 5" xfId="1291" xr:uid="{00000000-0005-0000-0000-0000AF420000}"/>
    <cellStyle name="Normal 57 3 4 5 2" xfId="2848" xr:uid="{00000000-0005-0000-0000-0000B0420000}"/>
    <cellStyle name="Normal 57 3 4 5 2 2" xfId="10494" xr:uid="{00000000-0005-0000-0000-0000B1420000}"/>
    <cellStyle name="Normal 57 3 4 5 2 2 2" xfId="23520" xr:uid="{00000000-0005-0000-0000-0000B2420000}"/>
    <cellStyle name="Normal 57 3 4 5 2 3" xfId="5477" xr:uid="{00000000-0005-0000-0000-0000B3420000}"/>
    <cellStyle name="Normal 57 3 4 5 2 3 2" xfId="18513" xr:uid="{00000000-0005-0000-0000-0000B4420000}"/>
    <cellStyle name="Normal 57 3 4 5 2 4" xfId="16112" xr:uid="{00000000-0005-0000-0000-0000B5420000}"/>
    <cellStyle name="Normal 57 3 4 5 3" xfId="6875" xr:uid="{00000000-0005-0000-0000-0000B6420000}"/>
    <cellStyle name="Normal 57 3 4 5 3 2" xfId="11890" xr:uid="{00000000-0005-0000-0000-0000B7420000}"/>
    <cellStyle name="Normal 57 3 4 5 3 2 2" xfId="24916" xr:uid="{00000000-0005-0000-0000-0000B8420000}"/>
    <cellStyle name="Normal 57 3 4 5 3 3" xfId="19909" xr:uid="{00000000-0005-0000-0000-0000B9420000}"/>
    <cellStyle name="Normal 57 3 4 5 4" xfId="8682" xr:uid="{00000000-0005-0000-0000-0000BA420000}"/>
    <cellStyle name="Normal 57 3 4 5 4 2" xfId="21711" xr:uid="{00000000-0005-0000-0000-0000BB420000}"/>
    <cellStyle name="Normal 57 3 4 5 5" xfId="13344" xr:uid="{00000000-0005-0000-0000-0000BC420000}"/>
    <cellStyle name="Normal 57 3 4 5 5 2" xfId="26361" xr:uid="{00000000-0005-0000-0000-0000BD420000}"/>
    <cellStyle name="Normal 57 3 4 5 6" xfId="8088" xr:uid="{00000000-0005-0000-0000-0000BE420000}"/>
    <cellStyle name="Normal 57 3 4 5 6 2" xfId="21119" xr:uid="{00000000-0005-0000-0000-0000BF420000}"/>
    <cellStyle name="Normal 57 3 4 5 7" xfId="3611" xr:uid="{00000000-0005-0000-0000-0000C0420000}"/>
    <cellStyle name="Normal 57 3 4 5 7 2" xfId="16704" xr:uid="{00000000-0005-0000-0000-0000C1420000}"/>
    <cellStyle name="Normal 57 3 4 5 8" xfId="14678" xr:uid="{00000000-0005-0000-0000-0000C2420000}"/>
    <cellStyle name="Normal 57 3 4 6" xfId="1684" xr:uid="{00000000-0005-0000-0000-0000C3420000}"/>
    <cellStyle name="Normal 57 3 4 6 2" xfId="9568" xr:uid="{00000000-0005-0000-0000-0000C4420000}"/>
    <cellStyle name="Normal 57 3 4 6 2 2" xfId="22594" xr:uid="{00000000-0005-0000-0000-0000C5420000}"/>
    <cellStyle name="Normal 57 3 4 6 3" xfId="4550" xr:uid="{00000000-0005-0000-0000-0000C6420000}"/>
    <cellStyle name="Normal 57 3 4 6 3 2" xfId="17587" xr:uid="{00000000-0005-0000-0000-0000C7420000}"/>
    <cellStyle name="Normal 57 3 4 6 4" xfId="15069" xr:uid="{00000000-0005-0000-0000-0000C8420000}"/>
    <cellStyle name="Normal 57 3 4 7" xfId="5831" xr:uid="{00000000-0005-0000-0000-0000C9420000}"/>
    <cellStyle name="Normal 57 3 4 7 2" xfId="10847" xr:uid="{00000000-0005-0000-0000-0000CA420000}"/>
    <cellStyle name="Normal 57 3 4 7 2 2" xfId="23873" xr:uid="{00000000-0005-0000-0000-0000CB420000}"/>
    <cellStyle name="Normal 57 3 4 7 3" xfId="18866" xr:uid="{00000000-0005-0000-0000-0000CC420000}"/>
    <cellStyle name="Normal 57 3 4 8" xfId="8408" xr:uid="{00000000-0005-0000-0000-0000CD420000}"/>
    <cellStyle name="Normal 57 3 4 8 2" xfId="21437" xr:uid="{00000000-0005-0000-0000-0000CE420000}"/>
    <cellStyle name="Normal 57 3 4 9" xfId="12301" xr:uid="{00000000-0005-0000-0000-0000CF420000}"/>
    <cellStyle name="Normal 57 3 4 9 2" xfId="25318" xr:uid="{00000000-0005-0000-0000-0000D0420000}"/>
    <cellStyle name="Normal 57 3 4_Degree data" xfId="3079" xr:uid="{00000000-0005-0000-0000-0000D1420000}"/>
    <cellStyle name="Normal 57 3 5" xfId="225" xr:uid="{00000000-0005-0000-0000-0000D2420000}"/>
    <cellStyle name="Normal 57 3 5 10" xfId="7211" xr:uid="{00000000-0005-0000-0000-0000D3420000}"/>
    <cellStyle name="Normal 57 3 5 10 2" xfId="20243" xr:uid="{00000000-0005-0000-0000-0000D4420000}"/>
    <cellStyle name="Normal 57 3 5 11" xfId="3275" xr:uid="{00000000-0005-0000-0000-0000D5420000}"/>
    <cellStyle name="Normal 57 3 5 11 2" xfId="16375" xr:uid="{00000000-0005-0000-0000-0000D6420000}"/>
    <cellStyle name="Normal 57 3 5 12" xfId="13646" xr:uid="{00000000-0005-0000-0000-0000D7420000}"/>
    <cellStyle name="Normal 57 3 5 2" xfId="319" xr:uid="{00000000-0005-0000-0000-0000D8420000}"/>
    <cellStyle name="Normal 57 3 5 2 10" xfId="13729" xr:uid="{00000000-0005-0000-0000-0000D9420000}"/>
    <cellStyle name="Normal 57 3 5 2 2" xfId="676" xr:uid="{00000000-0005-0000-0000-0000DA420000}"/>
    <cellStyle name="Normal 57 3 5 2 2 2" xfId="2116" xr:uid="{00000000-0005-0000-0000-0000DB420000}"/>
    <cellStyle name="Normal 57 3 5 2 2 2 2" xfId="10222" xr:uid="{00000000-0005-0000-0000-0000DC420000}"/>
    <cellStyle name="Normal 57 3 5 2 2 2 2 2" xfId="23248" xr:uid="{00000000-0005-0000-0000-0000DD420000}"/>
    <cellStyle name="Normal 57 3 5 2 2 2 3" xfId="5204" xr:uid="{00000000-0005-0000-0000-0000DE420000}"/>
    <cellStyle name="Normal 57 3 5 2 2 2 3 2" xfId="18241" xr:uid="{00000000-0005-0000-0000-0000DF420000}"/>
    <cellStyle name="Normal 57 3 5 2 2 2 4" xfId="15501" xr:uid="{00000000-0005-0000-0000-0000E0420000}"/>
    <cellStyle name="Normal 57 3 5 2 2 3" xfId="6263" xr:uid="{00000000-0005-0000-0000-0000E1420000}"/>
    <cellStyle name="Normal 57 3 5 2 2 3 2" xfId="11279" xr:uid="{00000000-0005-0000-0000-0000E2420000}"/>
    <cellStyle name="Normal 57 3 5 2 2 3 2 2" xfId="24305" xr:uid="{00000000-0005-0000-0000-0000E3420000}"/>
    <cellStyle name="Normal 57 3 5 2 2 3 3" xfId="19298" xr:uid="{00000000-0005-0000-0000-0000E4420000}"/>
    <cellStyle name="Normal 57 3 5 2 2 4" xfId="9338" xr:uid="{00000000-0005-0000-0000-0000E5420000}"/>
    <cellStyle name="Normal 57 3 5 2 2 4 2" xfId="22365" xr:uid="{00000000-0005-0000-0000-0000E6420000}"/>
    <cellStyle name="Normal 57 3 5 2 2 5" xfId="12733" xr:uid="{00000000-0005-0000-0000-0000E7420000}"/>
    <cellStyle name="Normal 57 3 5 2 2 5 2" xfId="25750" xr:uid="{00000000-0005-0000-0000-0000E8420000}"/>
    <cellStyle name="Normal 57 3 5 2 2 6" xfId="7815" xr:uid="{00000000-0005-0000-0000-0000E9420000}"/>
    <cellStyle name="Normal 57 3 5 2 2 6 2" xfId="20847" xr:uid="{00000000-0005-0000-0000-0000EA420000}"/>
    <cellStyle name="Normal 57 3 5 2 2 7" xfId="4269" xr:uid="{00000000-0005-0000-0000-0000EB420000}"/>
    <cellStyle name="Normal 57 3 5 2 2 7 2" xfId="17358" xr:uid="{00000000-0005-0000-0000-0000EC420000}"/>
    <cellStyle name="Normal 57 3 5 2 2 8" xfId="14079" xr:uid="{00000000-0005-0000-0000-0000ED420000}"/>
    <cellStyle name="Normal 57 3 5 2 3" xfId="1085" xr:uid="{00000000-0005-0000-0000-0000EE420000}"/>
    <cellStyle name="Normal 57 3 5 2 3 2" xfId="2465" xr:uid="{00000000-0005-0000-0000-0000EF420000}"/>
    <cellStyle name="Normal 57 3 5 2 3 2 2" xfId="10644" xr:uid="{00000000-0005-0000-0000-0000F0420000}"/>
    <cellStyle name="Normal 57 3 5 2 3 2 2 2" xfId="23670" xr:uid="{00000000-0005-0000-0000-0000F1420000}"/>
    <cellStyle name="Normal 57 3 5 2 3 2 3" xfId="5627" xr:uid="{00000000-0005-0000-0000-0000F2420000}"/>
    <cellStyle name="Normal 57 3 5 2 3 2 3 2" xfId="18663" xr:uid="{00000000-0005-0000-0000-0000F3420000}"/>
    <cellStyle name="Normal 57 3 5 2 3 2 4" xfId="15849" xr:uid="{00000000-0005-0000-0000-0000F4420000}"/>
    <cellStyle name="Normal 57 3 5 2 3 3" xfId="6612" xr:uid="{00000000-0005-0000-0000-0000F5420000}"/>
    <cellStyle name="Normal 57 3 5 2 3 3 2" xfId="11627" xr:uid="{00000000-0005-0000-0000-0000F6420000}"/>
    <cellStyle name="Normal 57 3 5 2 3 3 2 2" xfId="24653" xr:uid="{00000000-0005-0000-0000-0000F7420000}"/>
    <cellStyle name="Normal 57 3 5 2 3 3 3" xfId="19646" xr:uid="{00000000-0005-0000-0000-0000F8420000}"/>
    <cellStyle name="Normal 57 3 5 2 3 4" xfId="9051" xr:uid="{00000000-0005-0000-0000-0000F9420000}"/>
    <cellStyle name="Normal 57 3 5 2 3 4 2" xfId="22078" xr:uid="{00000000-0005-0000-0000-0000FA420000}"/>
    <cellStyle name="Normal 57 3 5 2 3 5" xfId="13081" xr:uid="{00000000-0005-0000-0000-0000FB420000}"/>
    <cellStyle name="Normal 57 3 5 2 3 5 2" xfId="26098" xr:uid="{00000000-0005-0000-0000-0000FC420000}"/>
    <cellStyle name="Normal 57 3 5 2 3 6" xfId="8238" xr:uid="{00000000-0005-0000-0000-0000FD420000}"/>
    <cellStyle name="Normal 57 3 5 2 3 6 2" xfId="21269" xr:uid="{00000000-0005-0000-0000-0000FE420000}"/>
    <cellStyle name="Normal 57 3 5 2 3 7" xfId="3982" xr:uid="{00000000-0005-0000-0000-0000FF420000}"/>
    <cellStyle name="Normal 57 3 5 2 3 7 2" xfId="17071" xr:uid="{00000000-0005-0000-0000-000000430000}"/>
    <cellStyle name="Normal 57 3 5 2 3 8" xfId="14481" xr:uid="{00000000-0005-0000-0000-000001430000}"/>
    <cellStyle name="Normal 57 3 5 2 4" xfId="1443" xr:uid="{00000000-0005-0000-0000-000002430000}"/>
    <cellStyle name="Normal 57 3 5 2 4 2" xfId="3002" xr:uid="{00000000-0005-0000-0000-000003430000}"/>
    <cellStyle name="Normal 57 3 5 2 4 2 2" xfId="12040" xr:uid="{00000000-0005-0000-0000-000004430000}"/>
    <cellStyle name="Normal 57 3 5 2 4 2 2 2" xfId="25066" xr:uid="{00000000-0005-0000-0000-000005430000}"/>
    <cellStyle name="Normal 57 3 5 2 4 2 3" xfId="7025" xr:uid="{00000000-0005-0000-0000-000006430000}"/>
    <cellStyle name="Normal 57 3 5 2 4 2 3 2" xfId="20059" xr:uid="{00000000-0005-0000-0000-000007430000}"/>
    <cellStyle name="Normal 57 3 5 2 4 2 4" xfId="16262" xr:uid="{00000000-0005-0000-0000-000008430000}"/>
    <cellStyle name="Normal 57 3 5 2 4 3" xfId="13494" xr:uid="{00000000-0005-0000-0000-000009430000}"/>
    <cellStyle name="Normal 57 3 5 2 4 3 2" xfId="26511" xr:uid="{00000000-0005-0000-0000-00000A430000}"/>
    <cellStyle name="Normal 57 3 5 2 4 4" xfId="9935" xr:uid="{00000000-0005-0000-0000-00000B430000}"/>
    <cellStyle name="Normal 57 3 5 2 4 4 2" xfId="22961" xr:uid="{00000000-0005-0000-0000-00000C430000}"/>
    <cellStyle name="Normal 57 3 5 2 4 5" xfId="4917" xr:uid="{00000000-0005-0000-0000-00000D430000}"/>
    <cellStyle name="Normal 57 3 5 2 4 5 2" xfId="17954" xr:uid="{00000000-0005-0000-0000-00000E430000}"/>
    <cellStyle name="Normal 57 3 5 2 4 6" xfId="14828" xr:uid="{00000000-0005-0000-0000-00000F430000}"/>
    <cellStyle name="Normal 57 3 5 2 5" xfId="1834" xr:uid="{00000000-0005-0000-0000-000010430000}"/>
    <cellStyle name="Normal 57 3 5 2 5 2" xfId="10997" xr:uid="{00000000-0005-0000-0000-000011430000}"/>
    <cellStyle name="Normal 57 3 5 2 5 2 2" xfId="24023" xr:uid="{00000000-0005-0000-0000-000012430000}"/>
    <cellStyle name="Normal 57 3 5 2 5 3" xfId="5981" xr:uid="{00000000-0005-0000-0000-000013430000}"/>
    <cellStyle name="Normal 57 3 5 2 5 3 2" xfId="19016" xr:uid="{00000000-0005-0000-0000-000014430000}"/>
    <cellStyle name="Normal 57 3 5 2 5 4" xfId="15219" xr:uid="{00000000-0005-0000-0000-000015430000}"/>
    <cellStyle name="Normal 57 3 5 2 6" xfId="8558" xr:uid="{00000000-0005-0000-0000-000016430000}"/>
    <cellStyle name="Normal 57 3 5 2 6 2" xfId="21587" xr:uid="{00000000-0005-0000-0000-000017430000}"/>
    <cellStyle name="Normal 57 3 5 2 7" xfId="12451" xr:uid="{00000000-0005-0000-0000-000018430000}"/>
    <cellStyle name="Normal 57 3 5 2 7 2" xfId="25468" xr:uid="{00000000-0005-0000-0000-000019430000}"/>
    <cellStyle name="Normal 57 3 5 2 8" xfId="7528" xr:uid="{00000000-0005-0000-0000-00001A430000}"/>
    <cellStyle name="Normal 57 3 5 2 8 2" xfId="20560" xr:uid="{00000000-0005-0000-0000-00001B430000}"/>
    <cellStyle name="Normal 57 3 5 2 9" xfId="3480" xr:uid="{00000000-0005-0000-0000-00001C430000}"/>
    <cellStyle name="Normal 57 3 5 2 9 2" xfId="16580" xr:uid="{00000000-0005-0000-0000-00001D430000}"/>
    <cellStyle name="Normal 57 3 5 2_Degree data" xfId="3082" xr:uid="{00000000-0005-0000-0000-00001E430000}"/>
    <cellStyle name="Normal 57 3 5 3" xfId="471" xr:uid="{00000000-0005-0000-0000-00001F430000}"/>
    <cellStyle name="Normal 57 3 5 3 2" xfId="2115" xr:uid="{00000000-0005-0000-0000-000020430000}"/>
    <cellStyle name="Normal 57 3 5 3 2 2" xfId="9730" xr:uid="{00000000-0005-0000-0000-000021430000}"/>
    <cellStyle name="Normal 57 3 5 3 2 2 2" xfId="22756" xr:uid="{00000000-0005-0000-0000-000022430000}"/>
    <cellStyle name="Normal 57 3 5 3 2 3" xfId="4712" xr:uid="{00000000-0005-0000-0000-000023430000}"/>
    <cellStyle name="Normal 57 3 5 3 2 3 2" xfId="17749" xr:uid="{00000000-0005-0000-0000-000024430000}"/>
    <cellStyle name="Normal 57 3 5 3 2 4" xfId="15500" xr:uid="{00000000-0005-0000-0000-000025430000}"/>
    <cellStyle name="Normal 57 3 5 3 3" xfId="6262" xr:uid="{00000000-0005-0000-0000-000026430000}"/>
    <cellStyle name="Normal 57 3 5 3 3 2" xfId="11278" xr:uid="{00000000-0005-0000-0000-000027430000}"/>
    <cellStyle name="Normal 57 3 5 3 3 2 2" xfId="24304" xr:uid="{00000000-0005-0000-0000-000028430000}"/>
    <cellStyle name="Normal 57 3 5 3 3 3" xfId="19297" xr:uid="{00000000-0005-0000-0000-000029430000}"/>
    <cellStyle name="Normal 57 3 5 3 4" xfId="8846" xr:uid="{00000000-0005-0000-0000-00002A430000}"/>
    <cellStyle name="Normal 57 3 5 3 4 2" xfId="21873" xr:uid="{00000000-0005-0000-0000-00002B430000}"/>
    <cellStyle name="Normal 57 3 5 3 5" xfId="12732" xr:uid="{00000000-0005-0000-0000-00002C430000}"/>
    <cellStyle name="Normal 57 3 5 3 5 2" xfId="25749" xr:uid="{00000000-0005-0000-0000-00002D430000}"/>
    <cellStyle name="Normal 57 3 5 3 6" xfId="7323" xr:uid="{00000000-0005-0000-0000-00002E430000}"/>
    <cellStyle name="Normal 57 3 5 3 6 2" xfId="20355" xr:uid="{00000000-0005-0000-0000-00002F430000}"/>
    <cellStyle name="Normal 57 3 5 3 7" xfId="3777" xr:uid="{00000000-0005-0000-0000-000030430000}"/>
    <cellStyle name="Normal 57 3 5 3 7 2" xfId="16866" xr:uid="{00000000-0005-0000-0000-000031430000}"/>
    <cellStyle name="Normal 57 3 5 3 8" xfId="13874" xr:uid="{00000000-0005-0000-0000-000032430000}"/>
    <cellStyle name="Normal 57 3 5 4" xfId="880" xr:uid="{00000000-0005-0000-0000-000033430000}"/>
    <cellStyle name="Normal 57 3 5 4 2" xfId="2464" xr:uid="{00000000-0005-0000-0000-000034430000}"/>
    <cellStyle name="Normal 57 3 5 4 2 2" xfId="10221" xr:uid="{00000000-0005-0000-0000-000035430000}"/>
    <cellStyle name="Normal 57 3 5 4 2 2 2" xfId="23247" xr:uid="{00000000-0005-0000-0000-000036430000}"/>
    <cellStyle name="Normal 57 3 5 4 2 3" xfId="5203" xr:uid="{00000000-0005-0000-0000-000037430000}"/>
    <cellStyle name="Normal 57 3 5 4 2 3 2" xfId="18240" xr:uid="{00000000-0005-0000-0000-000038430000}"/>
    <cellStyle name="Normal 57 3 5 4 2 4" xfId="15848" xr:uid="{00000000-0005-0000-0000-000039430000}"/>
    <cellStyle name="Normal 57 3 5 4 3" xfId="6611" xr:uid="{00000000-0005-0000-0000-00003A430000}"/>
    <cellStyle name="Normal 57 3 5 4 3 2" xfId="11626" xr:uid="{00000000-0005-0000-0000-00003B430000}"/>
    <cellStyle name="Normal 57 3 5 4 3 2 2" xfId="24652" xr:uid="{00000000-0005-0000-0000-00003C430000}"/>
    <cellStyle name="Normal 57 3 5 4 3 3" xfId="19645" xr:uid="{00000000-0005-0000-0000-00003D430000}"/>
    <cellStyle name="Normal 57 3 5 4 4" xfId="9337" xr:uid="{00000000-0005-0000-0000-00003E430000}"/>
    <cellStyle name="Normal 57 3 5 4 4 2" xfId="22364" xr:uid="{00000000-0005-0000-0000-00003F430000}"/>
    <cellStyle name="Normal 57 3 5 4 5" xfId="13080" xr:uid="{00000000-0005-0000-0000-000040430000}"/>
    <cellStyle name="Normal 57 3 5 4 5 2" xfId="26097" xr:uid="{00000000-0005-0000-0000-000041430000}"/>
    <cellStyle name="Normal 57 3 5 4 6" xfId="7814" xr:uid="{00000000-0005-0000-0000-000042430000}"/>
    <cellStyle name="Normal 57 3 5 4 6 2" xfId="20846" xr:uid="{00000000-0005-0000-0000-000043430000}"/>
    <cellStyle name="Normal 57 3 5 4 7" xfId="4268" xr:uid="{00000000-0005-0000-0000-000044430000}"/>
    <cellStyle name="Normal 57 3 5 4 7 2" xfId="17357" xr:uid="{00000000-0005-0000-0000-000045430000}"/>
    <cellStyle name="Normal 57 3 5 4 8" xfId="14276" xr:uid="{00000000-0005-0000-0000-000046430000}"/>
    <cellStyle name="Normal 57 3 5 5" xfId="1232" xr:uid="{00000000-0005-0000-0000-000047430000}"/>
    <cellStyle name="Normal 57 3 5 5 2" xfId="2788" xr:uid="{00000000-0005-0000-0000-000048430000}"/>
    <cellStyle name="Normal 57 3 5 5 2 2" xfId="10439" xr:uid="{00000000-0005-0000-0000-000049430000}"/>
    <cellStyle name="Normal 57 3 5 5 2 2 2" xfId="23465" xr:uid="{00000000-0005-0000-0000-00004A430000}"/>
    <cellStyle name="Normal 57 3 5 5 2 3" xfId="5422" xr:uid="{00000000-0005-0000-0000-00004B430000}"/>
    <cellStyle name="Normal 57 3 5 5 2 3 2" xfId="18458" xr:uid="{00000000-0005-0000-0000-00004C430000}"/>
    <cellStyle name="Normal 57 3 5 5 2 4" xfId="16057" xr:uid="{00000000-0005-0000-0000-00004D430000}"/>
    <cellStyle name="Normal 57 3 5 5 3" xfId="6820" xr:uid="{00000000-0005-0000-0000-00004E430000}"/>
    <cellStyle name="Normal 57 3 5 5 3 2" xfId="11835" xr:uid="{00000000-0005-0000-0000-00004F430000}"/>
    <cellStyle name="Normal 57 3 5 5 3 2 2" xfId="24861" xr:uid="{00000000-0005-0000-0000-000050430000}"/>
    <cellStyle name="Normal 57 3 5 5 3 3" xfId="19854" xr:uid="{00000000-0005-0000-0000-000051430000}"/>
    <cellStyle name="Normal 57 3 5 5 4" xfId="8732" xr:uid="{00000000-0005-0000-0000-000052430000}"/>
    <cellStyle name="Normal 57 3 5 5 4 2" xfId="21761" xr:uid="{00000000-0005-0000-0000-000053430000}"/>
    <cellStyle name="Normal 57 3 5 5 5" xfId="13289" xr:uid="{00000000-0005-0000-0000-000054430000}"/>
    <cellStyle name="Normal 57 3 5 5 5 2" xfId="26306" xr:uid="{00000000-0005-0000-0000-000055430000}"/>
    <cellStyle name="Normal 57 3 5 5 6" xfId="8033" xr:uid="{00000000-0005-0000-0000-000056430000}"/>
    <cellStyle name="Normal 57 3 5 5 6 2" xfId="21064" xr:uid="{00000000-0005-0000-0000-000057430000}"/>
    <cellStyle name="Normal 57 3 5 5 7" xfId="3662" xr:uid="{00000000-0005-0000-0000-000058430000}"/>
    <cellStyle name="Normal 57 3 5 5 7 2" xfId="16754" xr:uid="{00000000-0005-0000-0000-000059430000}"/>
    <cellStyle name="Normal 57 3 5 5 8" xfId="14623" xr:uid="{00000000-0005-0000-0000-00005A430000}"/>
    <cellStyle name="Normal 57 3 5 6" xfId="1629" xr:uid="{00000000-0005-0000-0000-00005B430000}"/>
    <cellStyle name="Normal 57 3 5 6 2" xfId="9618" xr:uid="{00000000-0005-0000-0000-00005C430000}"/>
    <cellStyle name="Normal 57 3 5 6 2 2" xfId="22644" xr:uid="{00000000-0005-0000-0000-00005D430000}"/>
    <cellStyle name="Normal 57 3 5 6 3" xfId="4600" xr:uid="{00000000-0005-0000-0000-00005E430000}"/>
    <cellStyle name="Normal 57 3 5 6 3 2" xfId="17637" xr:uid="{00000000-0005-0000-0000-00005F430000}"/>
    <cellStyle name="Normal 57 3 5 6 4" xfId="15014" xr:uid="{00000000-0005-0000-0000-000060430000}"/>
    <cellStyle name="Normal 57 3 5 7" xfId="5776" xr:uid="{00000000-0005-0000-0000-000061430000}"/>
    <cellStyle name="Normal 57 3 5 7 2" xfId="10792" xr:uid="{00000000-0005-0000-0000-000062430000}"/>
    <cellStyle name="Normal 57 3 5 7 2 2" xfId="23818" xr:uid="{00000000-0005-0000-0000-000063430000}"/>
    <cellStyle name="Normal 57 3 5 7 3" xfId="18811" xr:uid="{00000000-0005-0000-0000-000064430000}"/>
    <cellStyle name="Normal 57 3 5 8" xfId="8353" xr:uid="{00000000-0005-0000-0000-000065430000}"/>
    <cellStyle name="Normal 57 3 5 8 2" xfId="21382" xr:uid="{00000000-0005-0000-0000-000066430000}"/>
    <cellStyle name="Normal 57 3 5 9" xfId="12246" xr:uid="{00000000-0005-0000-0000-000067430000}"/>
    <cellStyle name="Normal 57 3 5 9 2" xfId="25263" xr:uid="{00000000-0005-0000-0000-000068430000}"/>
    <cellStyle name="Normal 57 3 5_Degree data" xfId="3081" xr:uid="{00000000-0005-0000-0000-000069430000}"/>
    <cellStyle name="Normal 57 3 6" xfId="263" xr:uid="{00000000-0005-0000-0000-00006A430000}"/>
    <cellStyle name="Normal 57 3 6 10" xfId="13681" xr:uid="{00000000-0005-0000-0000-00006B430000}"/>
    <cellStyle name="Normal 57 3 6 2" xfId="571" xr:uid="{00000000-0005-0000-0000-00006C430000}"/>
    <cellStyle name="Normal 57 3 6 2 2" xfId="2117" xr:uid="{00000000-0005-0000-0000-00006D430000}"/>
    <cellStyle name="Normal 57 3 6 2 2 2" xfId="10223" xr:uid="{00000000-0005-0000-0000-00006E430000}"/>
    <cellStyle name="Normal 57 3 6 2 2 2 2" xfId="23249" xr:uid="{00000000-0005-0000-0000-00006F430000}"/>
    <cellStyle name="Normal 57 3 6 2 2 3" xfId="5205" xr:uid="{00000000-0005-0000-0000-000070430000}"/>
    <cellStyle name="Normal 57 3 6 2 2 3 2" xfId="18242" xr:uid="{00000000-0005-0000-0000-000071430000}"/>
    <cellStyle name="Normal 57 3 6 2 2 4" xfId="15502" xr:uid="{00000000-0005-0000-0000-000072430000}"/>
    <cellStyle name="Normal 57 3 6 2 3" xfId="6264" xr:uid="{00000000-0005-0000-0000-000073430000}"/>
    <cellStyle name="Normal 57 3 6 2 3 2" xfId="11280" xr:uid="{00000000-0005-0000-0000-000074430000}"/>
    <cellStyle name="Normal 57 3 6 2 3 2 2" xfId="24306" xr:uid="{00000000-0005-0000-0000-000075430000}"/>
    <cellStyle name="Normal 57 3 6 2 3 3" xfId="19299" xr:uid="{00000000-0005-0000-0000-000076430000}"/>
    <cellStyle name="Normal 57 3 6 2 4" xfId="9339" xr:uid="{00000000-0005-0000-0000-000077430000}"/>
    <cellStyle name="Normal 57 3 6 2 4 2" xfId="22366" xr:uid="{00000000-0005-0000-0000-000078430000}"/>
    <cellStyle name="Normal 57 3 6 2 5" xfId="12734" xr:uid="{00000000-0005-0000-0000-000079430000}"/>
    <cellStyle name="Normal 57 3 6 2 5 2" xfId="25751" xr:uid="{00000000-0005-0000-0000-00007A430000}"/>
    <cellStyle name="Normal 57 3 6 2 6" xfId="7816" xr:uid="{00000000-0005-0000-0000-00007B430000}"/>
    <cellStyle name="Normal 57 3 6 2 6 2" xfId="20848" xr:uid="{00000000-0005-0000-0000-00007C430000}"/>
    <cellStyle name="Normal 57 3 6 2 7" xfId="4270" xr:uid="{00000000-0005-0000-0000-00007D430000}"/>
    <cellStyle name="Normal 57 3 6 2 7 2" xfId="17359" xr:uid="{00000000-0005-0000-0000-00007E430000}"/>
    <cellStyle name="Normal 57 3 6 2 8" xfId="13974" xr:uid="{00000000-0005-0000-0000-00007F430000}"/>
    <cellStyle name="Normal 57 3 6 3" xfId="980" xr:uid="{00000000-0005-0000-0000-000080430000}"/>
    <cellStyle name="Normal 57 3 6 3 2" xfId="2466" xr:uid="{00000000-0005-0000-0000-000081430000}"/>
    <cellStyle name="Normal 57 3 6 3 2 2" xfId="10539" xr:uid="{00000000-0005-0000-0000-000082430000}"/>
    <cellStyle name="Normal 57 3 6 3 2 2 2" xfId="23565" xr:uid="{00000000-0005-0000-0000-000083430000}"/>
    <cellStyle name="Normal 57 3 6 3 2 3" xfId="5522" xr:uid="{00000000-0005-0000-0000-000084430000}"/>
    <cellStyle name="Normal 57 3 6 3 2 3 2" xfId="18558" xr:uid="{00000000-0005-0000-0000-000085430000}"/>
    <cellStyle name="Normal 57 3 6 3 2 4" xfId="15850" xr:uid="{00000000-0005-0000-0000-000086430000}"/>
    <cellStyle name="Normal 57 3 6 3 3" xfId="6613" xr:uid="{00000000-0005-0000-0000-000087430000}"/>
    <cellStyle name="Normal 57 3 6 3 3 2" xfId="11628" xr:uid="{00000000-0005-0000-0000-000088430000}"/>
    <cellStyle name="Normal 57 3 6 3 3 2 2" xfId="24654" xr:uid="{00000000-0005-0000-0000-000089430000}"/>
    <cellStyle name="Normal 57 3 6 3 3 3" xfId="19647" xr:uid="{00000000-0005-0000-0000-00008A430000}"/>
    <cellStyle name="Normal 57 3 6 3 4" xfId="8946" xr:uid="{00000000-0005-0000-0000-00008B430000}"/>
    <cellStyle name="Normal 57 3 6 3 4 2" xfId="21973" xr:uid="{00000000-0005-0000-0000-00008C430000}"/>
    <cellStyle name="Normal 57 3 6 3 5" xfId="13082" xr:uid="{00000000-0005-0000-0000-00008D430000}"/>
    <cellStyle name="Normal 57 3 6 3 5 2" xfId="26099" xr:uid="{00000000-0005-0000-0000-00008E430000}"/>
    <cellStyle name="Normal 57 3 6 3 6" xfId="8133" xr:uid="{00000000-0005-0000-0000-00008F430000}"/>
    <cellStyle name="Normal 57 3 6 3 6 2" xfId="21164" xr:uid="{00000000-0005-0000-0000-000090430000}"/>
    <cellStyle name="Normal 57 3 6 3 7" xfId="3877" xr:uid="{00000000-0005-0000-0000-000091430000}"/>
    <cellStyle name="Normal 57 3 6 3 7 2" xfId="16966" xr:uid="{00000000-0005-0000-0000-000092430000}"/>
    <cellStyle name="Normal 57 3 6 3 8" xfId="14376" xr:uid="{00000000-0005-0000-0000-000093430000}"/>
    <cellStyle name="Normal 57 3 6 4" xfId="1336" xr:uid="{00000000-0005-0000-0000-000094430000}"/>
    <cellStyle name="Normal 57 3 6 4 2" xfId="2894" xr:uid="{00000000-0005-0000-0000-000095430000}"/>
    <cellStyle name="Normal 57 3 6 4 2 2" xfId="11935" xr:uid="{00000000-0005-0000-0000-000096430000}"/>
    <cellStyle name="Normal 57 3 6 4 2 2 2" xfId="24961" xr:uid="{00000000-0005-0000-0000-000097430000}"/>
    <cellStyle name="Normal 57 3 6 4 2 3" xfId="6920" xr:uid="{00000000-0005-0000-0000-000098430000}"/>
    <cellStyle name="Normal 57 3 6 4 2 3 2" xfId="19954" xr:uid="{00000000-0005-0000-0000-000099430000}"/>
    <cellStyle name="Normal 57 3 6 4 2 4" xfId="16157" xr:uid="{00000000-0005-0000-0000-00009A430000}"/>
    <cellStyle name="Normal 57 3 6 4 3" xfId="13389" xr:uid="{00000000-0005-0000-0000-00009B430000}"/>
    <cellStyle name="Normal 57 3 6 4 3 2" xfId="26406" xr:uid="{00000000-0005-0000-0000-00009C430000}"/>
    <cellStyle name="Normal 57 3 6 4 4" xfId="9830" xr:uid="{00000000-0005-0000-0000-00009D430000}"/>
    <cellStyle name="Normal 57 3 6 4 4 2" xfId="22856" xr:uid="{00000000-0005-0000-0000-00009E430000}"/>
    <cellStyle name="Normal 57 3 6 4 5" xfId="4812" xr:uid="{00000000-0005-0000-0000-00009F430000}"/>
    <cellStyle name="Normal 57 3 6 4 5 2" xfId="17849" xr:uid="{00000000-0005-0000-0000-0000A0430000}"/>
    <cellStyle name="Normal 57 3 6 4 6" xfId="14723" xr:uid="{00000000-0005-0000-0000-0000A1430000}"/>
    <cellStyle name="Normal 57 3 6 5" xfId="1729" xr:uid="{00000000-0005-0000-0000-0000A2430000}"/>
    <cellStyle name="Normal 57 3 6 5 2" xfId="10892" xr:uid="{00000000-0005-0000-0000-0000A3430000}"/>
    <cellStyle name="Normal 57 3 6 5 2 2" xfId="23918" xr:uid="{00000000-0005-0000-0000-0000A4430000}"/>
    <cellStyle name="Normal 57 3 6 5 3" xfId="5876" xr:uid="{00000000-0005-0000-0000-0000A5430000}"/>
    <cellStyle name="Normal 57 3 6 5 3 2" xfId="18911" xr:uid="{00000000-0005-0000-0000-0000A6430000}"/>
    <cellStyle name="Normal 57 3 6 5 4" xfId="15114" xr:uid="{00000000-0005-0000-0000-0000A7430000}"/>
    <cellStyle name="Normal 57 3 6 6" xfId="8453" xr:uid="{00000000-0005-0000-0000-0000A8430000}"/>
    <cellStyle name="Normal 57 3 6 6 2" xfId="21482" xr:uid="{00000000-0005-0000-0000-0000A9430000}"/>
    <cellStyle name="Normal 57 3 6 7" xfId="12346" xr:uid="{00000000-0005-0000-0000-0000AA430000}"/>
    <cellStyle name="Normal 57 3 6 7 2" xfId="25363" xr:uid="{00000000-0005-0000-0000-0000AB430000}"/>
    <cellStyle name="Normal 57 3 6 8" xfId="7423" xr:uid="{00000000-0005-0000-0000-0000AC430000}"/>
    <cellStyle name="Normal 57 3 6 8 2" xfId="20455" xr:uid="{00000000-0005-0000-0000-0000AD430000}"/>
    <cellStyle name="Normal 57 3 6 9" xfId="3375" xr:uid="{00000000-0005-0000-0000-0000AE430000}"/>
    <cellStyle name="Normal 57 3 6 9 2" xfId="16475" xr:uid="{00000000-0005-0000-0000-0000AF430000}"/>
    <cellStyle name="Normal 57 3 6_Degree data" xfId="3083" xr:uid="{00000000-0005-0000-0000-0000B0430000}"/>
    <cellStyle name="Normal 57 3 7" xfId="419" xr:uid="{00000000-0005-0000-0000-0000B1430000}"/>
    <cellStyle name="Normal 57 3 7 10" xfId="13822" xr:uid="{00000000-0005-0000-0000-0000B2430000}"/>
    <cellStyle name="Normal 57 3 7 2" xfId="827" xr:uid="{00000000-0005-0000-0000-0000B3430000}"/>
    <cellStyle name="Normal 57 3 7 2 2" xfId="2118" xr:uid="{00000000-0005-0000-0000-0000B4430000}"/>
    <cellStyle name="Normal 57 3 7 2 2 2" xfId="10224" xr:uid="{00000000-0005-0000-0000-0000B5430000}"/>
    <cellStyle name="Normal 57 3 7 2 2 2 2" xfId="23250" xr:uid="{00000000-0005-0000-0000-0000B6430000}"/>
    <cellStyle name="Normal 57 3 7 2 2 3" xfId="5206" xr:uid="{00000000-0005-0000-0000-0000B7430000}"/>
    <cellStyle name="Normal 57 3 7 2 2 3 2" xfId="18243" xr:uid="{00000000-0005-0000-0000-0000B8430000}"/>
    <cellStyle name="Normal 57 3 7 2 2 4" xfId="15503" xr:uid="{00000000-0005-0000-0000-0000B9430000}"/>
    <cellStyle name="Normal 57 3 7 2 3" xfId="6265" xr:uid="{00000000-0005-0000-0000-0000BA430000}"/>
    <cellStyle name="Normal 57 3 7 2 3 2" xfId="11281" xr:uid="{00000000-0005-0000-0000-0000BB430000}"/>
    <cellStyle name="Normal 57 3 7 2 3 2 2" xfId="24307" xr:uid="{00000000-0005-0000-0000-0000BC430000}"/>
    <cellStyle name="Normal 57 3 7 2 3 3" xfId="19300" xr:uid="{00000000-0005-0000-0000-0000BD430000}"/>
    <cellStyle name="Normal 57 3 7 2 4" xfId="9340" xr:uid="{00000000-0005-0000-0000-0000BE430000}"/>
    <cellStyle name="Normal 57 3 7 2 4 2" xfId="22367" xr:uid="{00000000-0005-0000-0000-0000BF430000}"/>
    <cellStyle name="Normal 57 3 7 2 5" xfId="12735" xr:uid="{00000000-0005-0000-0000-0000C0430000}"/>
    <cellStyle name="Normal 57 3 7 2 5 2" xfId="25752" xr:uid="{00000000-0005-0000-0000-0000C1430000}"/>
    <cellStyle name="Normal 57 3 7 2 6" xfId="7817" xr:uid="{00000000-0005-0000-0000-0000C2430000}"/>
    <cellStyle name="Normal 57 3 7 2 6 2" xfId="20849" xr:uid="{00000000-0005-0000-0000-0000C3430000}"/>
    <cellStyle name="Normal 57 3 7 2 7" xfId="4271" xr:uid="{00000000-0005-0000-0000-0000C4430000}"/>
    <cellStyle name="Normal 57 3 7 2 7 2" xfId="17360" xr:uid="{00000000-0005-0000-0000-0000C5430000}"/>
    <cellStyle name="Normal 57 3 7 2 8" xfId="14224" xr:uid="{00000000-0005-0000-0000-0000C6430000}"/>
    <cellStyle name="Normal 57 3 7 3" xfId="1177" xr:uid="{00000000-0005-0000-0000-0000C7430000}"/>
    <cellStyle name="Normal 57 3 7 3 2" xfId="2467" xr:uid="{00000000-0005-0000-0000-0000C8430000}"/>
    <cellStyle name="Normal 57 3 7 3 2 2" xfId="10387" xr:uid="{00000000-0005-0000-0000-0000C9430000}"/>
    <cellStyle name="Normal 57 3 7 3 2 2 2" xfId="23413" xr:uid="{00000000-0005-0000-0000-0000CA430000}"/>
    <cellStyle name="Normal 57 3 7 3 2 3" xfId="5370" xr:uid="{00000000-0005-0000-0000-0000CB430000}"/>
    <cellStyle name="Normal 57 3 7 3 2 3 2" xfId="18406" xr:uid="{00000000-0005-0000-0000-0000CC430000}"/>
    <cellStyle name="Normal 57 3 7 3 2 4" xfId="15851" xr:uid="{00000000-0005-0000-0000-0000CD430000}"/>
    <cellStyle name="Normal 57 3 7 3 3" xfId="6614" xr:uid="{00000000-0005-0000-0000-0000CE430000}"/>
    <cellStyle name="Normal 57 3 7 3 3 2" xfId="11629" xr:uid="{00000000-0005-0000-0000-0000CF430000}"/>
    <cellStyle name="Normal 57 3 7 3 3 2 2" xfId="24655" xr:uid="{00000000-0005-0000-0000-0000D0430000}"/>
    <cellStyle name="Normal 57 3 7 3 3 3" xfId="19648" xr:uid="{00000000-0005-0000-0000-0000D1430000}"/>
    <cellStyle name="Normal 57 3 7 3 4" xfId="9489" xr:uid="{00000000-0005-0000-0000-0000D2430000}"/>
    <cellStyle name="Normal 57 3 7 3 4 2" xfId="22515" xr:uid="{00000000-0005-0000-0000-0000D3430000}"/>
    <cellStyle name="Normal 57 3 7 3 5" xfId="13083" xr:uid="{00000000-0005-0000-0000-0000D4430000}"/>
    <cellStyle name="Normal 57 3 7 3 5 2" xfId="26100" xr:uid="{00000000-0005-0000-0000-0000D5430000}"/>
    <cellStyle name="Normal 57 3 7 3 6" xfId="7981" xr:uid="{00000000-0005-0000-0000-0000D6430000}"/>
    <cellStyle name="Normal 57 3 7 3 6 2" xfId="21012" xr:uid="{00000000-0005-0000-0000-0000D7430000}"/>
    <cellStyle name="Normal 57 3 7 3 7" xfId="4471" xr:uid="{00000000-0005-0000-0000-0000D8430000}"/>
    <cellStyle name="Normal 57 3 7 3 7 2" xfId="17508" xr:uid="{00000000-0005-0000-0000-0000D9430000}"/>
    <cellStyle name="Normal 57 3 7 3 8" xfId="14571" xr:uid="{00000000-0005-0000-0000-0000DA430000}"/>
    <cellStyle name="Normal 57 3 7 4" xfId="2728" xr:uid="{00000000-0005-0000-0000-0000DB430000}"/>
    <cellStyle name="Normal 57 3 7 4 2" xfId="6768" xr:uid="{00000000-0005-0000-0000-0000DC430000}"/>
    <cellStyle name="Normal 57 3 7 4 2 2" xfId="11783" xr:uid="{00000000-0005-0000-0000-0000DD430000}"/>
    <cellStyle name="Normal 57 3 7 4 2 2 2" xfId="24809" xr:uid="{00000000-0005-0000-0000-0000DE430000}"/>
    <cellStyle name="Normal 57 3 7 4 2 3" xfId="19802" xr:uid="{00000000-0005-0000-0000-0000DF430000}"/>
    <cellStyle name="Normal 57 3 7 4 3" xfId="13237" xr:uid="{00000000-0005-0000-0000-0000E0430000}"/>
    <cellStyle name="Normal 57 3 7 4 3 2" xfId="26254" xr:uid="{00000000-0005-0000-0000-0000E1430000}"/>
    <cellStyle name="Normal 57 3 7 4 4" xfId="9678" xr:uid="{00000000-0005-0000-0000-0000E2430000}"/>
    <cellStyle name="Normal 57 3 7 4 4 2" xfId="22704" xr:uid="{00000000-0005-0000-0000-0000E3430000}"/>
    <cellStyle name="Normal 57 3 7 4 5" xfId="4660" xr:uid="{00000000-0005-0000-0000-0000E4430000}"/>
    <cellStyle name="Normal 57 3 7 4 5 2" xfId="17697" xr:uid="{00000000-0005-0000-0000-0000E5430000}"/>
    <cellStyle name="Normal 57 3 7 4 6" xfId="16005" xr:uid="{00000000-0005-0000-0000-0000E6430000}"/>
    <cellStyle name="Normal 57 3 7 5" xfId="1577" xr:uid="{00000000-0005-0000-0000-0000E7430000}"/>
    <cellStyle name="Normal 57 3 7 5 2" xfId="10738" xr:uid="{00000000-0005-0000-0000-0000E8430000}"/>
    <cellStyle name="Normal 57 3 7 5 2 2" xfId="23764" xr:uid="{00000000-0005-0000-0000-0000E9430000}"/>
    <cellStyle name="Normal 57 3 7 5 3" xfId="5722" xr:uid="{00000000-0005-0000-0000-0000EA430000}"/>
    <cellStyle name="Normal 57 3 7 5 3 2" xfId="18757" xr:uid="{00000000-0005-0000-0000-0000EB430000}"/>
    <cellStyle name="Normal 57 3 7 5 4" xfId="14962" xr:uid="{00000000-0005-0000-0000-0000EC430000}"/>
    <cellStyle name="Normal 57 3 7 6" xfId="8794" xr:uid="{00000000-0005-0000-0000-0000ED430000}"/>
    <cellStyle name="Normal 57 3 7 6 2" xfId="21821" xr:uid="{00000000-0005-0000-0000-0000EE430000}"/>
    <cellStyle name="Normal 57 3 7 7" xfId="12194" xr:uid="{00000000-0005-0000-0000-0000EF430000}"/>
    <cellStyle name="Normal 57 3 7 7 2" xfId="25211" xr:uid="{00000000-0005-0000-0000-0000F0430000}"/>
    <cellStyle name="Normal 57 3 7 8" xfId="7271" xr:uid="{00000000-0005-0000-0000-0000F1430000}"/>
    <cellStyle name="Normal 57 3 7 8 2" xfId="20303" xr:uid="{00000000-0005-0000-0000-0000F2430000}"/>
    <cellStyle name="Normal 57 3 7 9" xfId="3725" xr:uid="{00000000-0005-0000-0000-0000F3430000}"/>
    <cellStyle name="Normal 57 3 7 9 2" xfId="16814" xr:uid="{00000000-0005-0000-0000-0000F4430000}"/>
    <cellStyle name="Normal 57 3 7_Degree data" xfId="3084" xr:uid="{00000000-0005-0000-0000-0000F5430000}"/>
    <cellStyle name="Normal 57 3 8" xfId="741" xr:uid="{00000000-0005-0000-0000-0000F6430000}"/>
    <cellStyle name="Normal 57 3 8 2" xfId="2099" xr:uid="{00000000-0005-0000-0000-0000F7430000}"/>
    <cellStyle name="Normal 57 3 8 2 2" xfId="10205" xr:uid="{00000000-0005-0000-0000-0000F8430000}"/>
    <cellStyle name="Normal 57 3 8 2 2 2" xfId="23231" xr:uid="{00000000-0005-0000-0000-0000F9430000}"/>
    <cellStyle name="Normal 57 3 8 2 3" xfId="5187" xr:uid="{00000000-0005-0000-0000-0000FA430000}"/>
    <cellStyle name="Normal 57 3 8 2 3 2" xfId="18224" xr:uid="{00000000-0005-0000-0000-0000FB430000}"/>
    <cellStyle name="Normal 57 3 8 2 4" xfId="15484" xr:uid="{00000000-0005-0000-0000-0000FC430000}"/>
    <cellStyle name="Normal 57 3 8 3" xfId="6246" xr:uid="{00000000-0005-0000-0000-0000FD430000}"/>
    <cellStyle name="Normal 57 3 8 3 2" xfId="11262" xr:uid="{00000000-0005-0000-0000-0000FE430000}"/>
    <cellStyle name="Normal 57 3 8 3 2 2" xfId="24288" xr:uid="{00000000-0005-0000-0000-0000FF430000}"/>
    <cellStyle name="Normal 57 3 8 3 3" xfId="19281" xr:uid="{00000000-0005-0000-0000-000000440000}"/>
    <cellStyle name="Normal 57 3 8 4" xfId="9321" xr:uid="{00000000-0005-0000-0000-000001440000}"/>
    <cellStyle name="Normal 57 3 8 4 2" xfId="22348" xr:uid="{00000000-0005-0000-0000-000002440000}"/>
    <cellStyle name="Normal 57 3 8 5" xfId="12716" xr:uid="{00000000-0005-0000-0000-000003440000}"/>
    <cellStyle name="Normal 57 3 8 5 2" xfId="25733" xr:uid="{00000000-0005-0000-0000-000004440000}"/>
    <cellStyle name="Normal 57 3 8 6" xfId="7798" xr:uid="{00000000-0005-0000-0000-000005440000}"/>
    <cellStyle name="Normal 57 3 8 6 2" xfId="20830" xr:uid="{00000000-0005-0000-0000-000006440000}"/>
    <cellStyle name="Normal 57 3 8 7" xfId="4252" xr:uid="{00000000-0005-0000-0000-000007440000}"/>
    <cellStyle name="Normal 57 3 8 7 2" xfId="17341" xr:uid="{00000000-0005-0000-0000-000008440000}"/>
    <cellStyle name="Normal 57 3 8 8" xfId="14138" xr:uid="{00000000-0005-0000-0000-000009440000}"/>
    <cellStyle name="Normal 57 3 9" xfId="1145" xr:uid="{00000000-0005-0000-0000-00000A440000}"/>
    <cellStyle name="Normal 57 3 9 2" xfId="2448" xr:uid="{00000000-0005-0000-0000-00000B440000}"/>
    <cellStyle name="Normal 57 3 9 2 2" xfId="10355" xr:uid="{00000000-0005-0000-0000-00000C440000}"/>
    <cellStyle name="Normal 57 3 9 2 2 2" xfId="23381" xr:uid="{00000000-0005-0000-0000-00000D440000}"/>
    <cellStyle name="Normal 57 3 9 2 3" xfId="5338" xr:uid="{00000000-0005-0000-0000-00000E440000}"/>
    <cellStyle name="Normal 57 3 9 2 3 2" xfId="18374" xr:uid="{00000000-0005-0000-0000-00000F440000}"/>
    <cellStyle name="Normal 57 3 9 2 4" xfId="15832" xr:uid="{00000000-0005-0000-0000-000010440000}"/>
    <cellStyle name="Normal 57 3 9 3" xfId="6595" xr:uid="{00000000-0005-0000-0000-000011440000}"/>
    <cellStyle name="Normal 57 3 9 3 2" xfId="11610" xr:uid="{00000000-0005-0000-0000-000012440000}"/>
    <cellStyle name="Normal 57 3 9 3 2 2" xfId="24636" xr:uid="{00000000-0005-0000-0000-000013440000}"/>
    <cellStyle name="Normal 57 3 9 3 3" xfId="19629" xr:uid="{00000000-0005-0000-0000-000014440000}"/>
    <cellStyle name="Normal 57 3 9 4" xfId="8626" xr:uid="{00000000-0005-0000-0000-000015440000}"/>
    <cellStyle name="Normal 57 3 9 4 2" xfId="21655" xr:uid="{00000000-0005-0000-0000-000016440000}"/>
    <cellStyle name="Normal 57 3 9 5" xfId="13064" xr:uid="{00000000-0005-0000-0000-000017440000}"/>
    <cellStyle name="Normal 57 3 9 5 2" xfId="26081" xr:uid="{00000000-0005-0000-0000-000018440000}"/>
    <cellStyle name="Normal 57 3 9 6" xfId="7949" xr:uid="{00000000-0005-0000-0000-000019440000}"/>
    <cellStyle name="Normal 57 3 9 6 2" xfId="20980" xr:uid="{00000000-0005-0000-0000-00001A440000}"/>
    <cellStyle name="Normal 57 3 9 7" xfId="3550" xr:uid="{00000000-0005-0000-0000-00001B440000}"/>
    <cellStyle name="Normal 57 3 9 7 2" xfId="16648" xr:uid="{00000000-0005-0000-0000-00001C440000}"/>
    <cellStyle name="Normal 57 3 9 8" xfId="14539" xr:uid="{00000000-0005-0000-0000-00001D440000}"/>
    <cellStyle name="Normal 57 3_Degree data" xfId="3065" xr:uid="{00000000-0005-0000-0000-00001E440000}"/>
    <cellStyle name="Normal 57 4" xfId="104" xr:uid="{00000000-0005-0000-0000-00001F440000}"/>
    <cellStyle name="Normal 57 4 10" xfId="1551" xr:uid="{00000000-0005-0000-0000-000020440000}"/>
    <cellStyle name="Normal 57 4 10 2" xfId="12168" xr:uid="{00000000-0005-0000-0000-000021440000}"/>
    <cellStyle name="Normal 57 4 10 2 2" xfId="25185" xr:uid="{00000000-0005-0000-0000-000022440000}"/>
    <cellStyle name="Normal 57 4 10 3" xfId="10712" xr:uid="{00000000-0005-0000-0000-000023440000}"/>
    <cellStyle name="Normal 57 4 10 3 2" xfId="23738" xr:uid="{00000000-0005-0000-0000-000024440000}"/>
    <cellStyle name="Normal 57 4 10 4" xfId="5696" xr:uid="{00000000-0005-0000-0000-000025440000}"/>
    <cellStyle name="Normal 57 4 10 4 2" xfId="18731" xr:uid="{00000000-0005-0000-0000-000026440000}"/>
    <cellStyle name="Normal 57 4 10 5" xfId="14936" xr:uid="{00000000-0005-0000-0000-000027440000}"/>
    <cellStyle name="Normal 57 4 11" xfId="1501" xr:uid="{00000000-0005-0000-0000-000028440000}"/>
    <cellStyle name="Normal 57 4 11 2" xfId="8318" xr:uid="{00000000-0005-0000-0000-000029440000}"/>
    <cellStyle name="Normal 57 4 11 2 2" xfId="21347" xr:uid="{00000000-0005-0000-0000-00002A440000}"/>
    <cellStyle name="Normal 57 4 11 3" xfId="14886" xr:uid="{00000000-0005-0000-0000-00002B440000}"/>
    <cellStyle name="Normal 57 4 12" xfId="12118" xr:uid="{00000000-0005-0000-0000-00002C440000}"/>
    <cellStyle name="Normal 57 4 12 2" xfId="25135" xr:uid="{00000000-0005-0000-0000-00002D440000}"/>
    <cellStyle name="Normal 57 4 13" xfId="7102" xr:uid="{00000000-0005-0000-0000-00002E440000}"/>
    <cellStyle name="Normal 57 4 13 2" xfId="20134" xr:uid="{00000000-0005-0000-0000-00002F440000}"/>
    <cellStyle name="Normal 57 4 14" xfId="3239" xr:uid="{00000000-0005-0000-0000-000030440000}"/>
    <cellStyle name="Normal 57 4 14 2" xfId="16340" xr:uid="{00000000-0005-0000-0000-000031440000}"/>
    <cellStyle name="Normal 57 4 15" xfId="13568" xr:uid="{00000000-0005-0000-0000-000032440000}"/>
    <cellStyle name="Normal 57 4 2" xfId="169" xr:uid="{00000000-0005-0000-0000-000033440000}"/>
    <cellStyle name="Normal 57 4 2 10" xfId="12138" xr:uid="{00000000-0005-0000-0000-000034440000}"/>
    <cellStyle name="Normal 57 4 2 10 2" xfId="25155" xr:uid="{00000000-0005-0000-0000-000035440000}"/>
    <cellStyle name="Normal 57 4 2 11" xfId="7130" xr:uid="{00000000-0005-0000-0000-000036440000}"/>
    <cellStyle name="Normal 57 4 2 11 2" xfId="20162" xr:uid="{00000000-0005-0000-0000-000037440000}"/>
    <cellStyle name="Normal 57 4 2 12" xfId="3299" xr:uid="{00000000-0005-0000-0000-000038440000}"/>
    <cellStyle name="Normal 57 4 2 12 2" xfId="16399" xr:uid="{00000000-0005-0000-0000-000039440000}"/>
    <cellStyle name="Normal 57 4 2 13" xfId="13598" xr:uid="{00000000-0005-0000-0000-00003A440000}"/>
    <cellStyle name="Normal 57 4 2 2" xfId="387" xr:uid="{00000000-0005-0000-0000-00003B440000}"/>
    <cellStyle name="Normal 57 4 2 2 10" xfId="7173" xr:uid="{00000000-0005-0000-0000-00003C440000}"/>
    <cellStyle name="Normal 57 4 2 2 10 2" xfId="20205" xr:uid="{00000000-0005-0000-0000-00003D440000}"/>
    <cellStyle name="Normal 57 4 2 2 11" xfId="3342" xr:uid="{00000000-0005-0000-0000-00003E440000}"/>
    <cellStyle name="Normal 57 4 2 2 11 2" xfId="16442" xr:uid="{00000000-0005-0000-0000-00003F440000}"/>
    <cellStyle name="Normal 57 4 2 2 12" xfId="13796" xr:uid="{00000000-0005-0000-0000-000040440000}"/>
    <cellStyle name="Normal 57 4 2 2 2" xfId="638" xr:uid="{00000000-0005-0000-0000-000041440000}"/>
    <cellStyle name="Normal 57 4 2 2 2 10" xfId="14041" xr:uid="{00000000-0005-0000-0000-000042440000}"/>
    <cellStyle name="Normal 57 4 2 2 2 2" xfId="1047" xr:uid="{00000000-0005-0000-0000-000043440000}"/>
    <cellStyle name="Normal 57 4 2 2 2 2 2" xfId="2122" xr:uid="{00000000-0005-0000-0000-000044440000}"/>
    <cellStyle name="Normal 57 4 2 2 2 2 2 2" xfId="10228" xr:uid="{00000000-0005-0000-0000-000045440000}"/>
    <cellStyle name="Normal 57 4 2 2 2 2 2 2 2" xfId="23254" xr:uid="{00000000-0005-0000-0000-000046440000}"/>
    <cellStyle name="Normal 57 4 2 2 2 2 2 3" xfId="5210" xr:uid="{00000000-0005-0000-0000-000047440000}"/>
    <cellStyle name="Normal 57 4 2 2 2 2 2 3 2" xfId="18247" xr:uid="{00000000-0005-0000-0000-000048440000}"/>
    <cellStyle name="Normal 57 4 2 2 2 2 2 4" xfId="15507" xr:uid="{00000000-0005-0000-0000-000049440000}"/>
    <cellStyle name="Normal 57 4 2 2 2 2 3" xfId="6269" xr:uid="{00000000-0005-0000-0000-00004A440000}"/>
    <cellStyle name="Normal 57 4 2 2 2 2 3 2" xfId="11285" xr:uid="{00000000-0005-0000-0000-00004B440000}"/>
    <cellStyle name="Normal 57 4 2 2 2 2 3 2 2" xfId="24311" xr:uid="{00000000-0005-0000-0000-00004C440000}"/>
    <cellStyle name="Normal 57 4 2 2 2 2 3 3" xfId="19304" xr:uid="{00000000-0005-0000-0000-00004D440000}"/>
    <cellStyle name="Normal 57 4 2 2 2 2 4" xfId="9344" xr:uid="{00000000-0005-0000-0000-00004E440000}"/>
    <cellStyle name="Normal 57 4 2 2 2 2 4 2" xfId="22371" xr:uid="{00000000-0005-0000-0000-00004F440000}"/>
    <cellStyle name="Normal 57 4 2 2 2 2 5" xfId="12739" xr:uid="{00000000-0005-0000-0000-000050440000}"/>
    <cellStyle name="Normal 57 4 2 2 2 2 5 2" xfId="25756" xr:uid="{00000000-0005-0000-0000-000051440000}"/>
    <cellStyle name="Normal 57 4 2 2 2 2 6" xfId="7821" xr:uid="{00000000-0005-0000-0000-000052440000}"/>
    <cellStyle name="Normal 57 4 2 2 2 2 6 2" xfId="20853" xr:uid="{00000000-0005-0000-0000-000053440000}"/>
    <cellStyle name="Normal 57 4 2 2 2 2 7" xfId="4275" xr:uid="{00000000-0005-0000-0000-000054440000}"/>
    <cellStyle name="Normal 57 4 2 2 2 2 7 2" xfId="17364" xr:uid="{00000000-0005-0000-0000-000055440000}"/>
    <cellStyle name="Normal 57 4 2 2 2 2 8" xfId="14443" xr:uid="{00000000-0005-0000-0000-000056440000}"/>
    <cellStyle name="Normal 57 4 2 2 2 3" xfId="1404" xr:uid="{00000000-0005-0000-0000-000057440000}"/>
    <cellStyle name="Normal 57 4 2 2 2 3 2" xfId="2471" xr:uid="{00000000-0005-0000-0000-000058440000}"/>
    <cellStyle name="Normal 57 4 2 2 2 3 2 2" xfId="10606" xr:uid="{00000000-0005-0000-0000-000059440000}"/>
    <cellStyle name="Normal 57 4 2 2 2 3 2 2 2" xfId="23632" xr:uid="{00000000-0005-0000-0000-00005A440000}"/>
    <cellStyle name="Normal 57 4 2 2 2 3 2 3" xfId="5589" xr:uid="{00000000-0005-0000-0000-00005B440000}"/>
    <cellStyle name="Normal 57 4 2 2 2 3 2 3 2" xfId="18625" xr:uid="{00000000-0005-0000-0000-00005C440000}"/>
    <cellStyle name="Normal 57 4 2 2 2 3 2 4" xfId="15855" xr:uid="{00000000-0005-0000-0000-00005D440000}"/>
    <cellStyle name="Normal 57 4 2 2 2 3 3" xfId="6618" xr:uid="{00000000-0005-0000-0000-00005E440000}"/>
    <cellStyle name="Normal 57 4 2 2 2 3 3 2" xfId="11633" xr:uid="{00000000-0005-0000-0000-00005F440000}"/>
    <cellStyle name="Normal 57 4 2 2 2 3 3 2 2" xfId="24659" xr:uid="{00000000-0005-0000-0000-000060440000}"/>
    <cellStyle name="Normal 57 4 2 2 2 3 3 3" xfId="19652" xr:uid="{00000000-0005-0000-0000-000061440000}"/>
    <cellStyle name="Normal 57 4 2 2 2 3 4" xfId="9013" xr:uid="{00000000-0005-0000-0000-000062440000}"/>
    <cellStyle name="Normal 57 4 2 2 2 3 4 2" xfId="22040" xr:uid="{00000000-0005-0000-0000-000063440000}"/>
    <cellStyle name="Normal 57 4 2 2 2 3 5" xfId="13087" xr:uid="{00000000-0005-0000-0000-000064440000}"/>
    <cellStyle name="Normal 57 4 2 2 2 3 5 2" xfId="26104" xr:uid="{00000000-0005-0000-0000-000065440000}"/>
    <cellStyle name="Normal 57 4 2 2 2 3 6" xfId="8200" xr:uid="{00000000-0005-0000-0000-000066440000}"/>
    <cellStyle name="Normal 57 4 2 2 2 3 6 2" xfId="21231" xr:uid="{00000000-0005-0000-0000-000067440000}"/>
    <cellStyle name="Normal 57 4 2 2 2 3 7" xfId="3944" xr:uid="{00000000-0005-0000-0000-000068440000}"/>
    <cellStyle name="Normal 57 4 2 2 2 3 7 2" xfId="17033" xr:uid="{00000000-0005-0000-0000-000069440000}"/>
    <cellStyle name="Normal 57 4 2 2 2 3 8" xfId="14790" xr:uid="{00000000-0005-0000-0000-00006A440000}"/>
    <cellStyle name="Normal 57 4 2 2 2 4" xfId="2962" xr:uid="{00000000-0005-0000-0000-00006B440000}"/>
    <cellStyle name="Normal 57 4 2 2 2 4 2" xfId="6987" xr:uid="{00000000-0005-0000-0000-00006C440000}"/>
    <cellStyle name="Normal 57 4 2 2 2 4 2 2" xfId="12002" xr:uid="{00000000-0005-0000-0000-00006D440000}"/>
    <cellStyle name="Normal 57 4 2 2 2 4 2 2 2" xfId="25028" xr:uid="{00000000-0005-0000-0000-00006E440000}"/>
    <cellStyle name="Normal 57 4 2 2 2 4 2 3" xfId="20021" xr:uid="{00000000-0005-0000-0000-00006F440000}"/>
    <cellStyle name="Normal 57 4 2 2 2 4 3" xfId="13456" xr:uid="{00000000-0005-0000-0000-000070440000}"/>
    <cellStyle name="Normal 57 4 2 2 2 4 3 2" xfId="26473" xr:uid="{00000000-0005-0000-0000-000071440000}"/>
    <cellStyle name="Normal 57 4 2 2 2 4 4" xfId="9897" xr:uid="{00000000-0005-0000-0000-000072440000}"/>
    <cellStyle name="Normal 57 4 2 2 2 4 4 2" xfId="22923" xr:uid="{00000000-0005-0000-0000-000073440000}"/>
    <cellStyle name="Normal 57 4 2 2 2 4 5" xfId="4879" xr:uid="{00000000-0005-0000-0000-000074440000}"/>
    <cellStyle name="Normal 57 4 2 2 2 4 5 2" xfId="17916" xr:uid="{00000000-0005-0000-0000-000075440000}"/>
    <cellStyle name="Normal 57 4 2 2 2 4 6" xfId="16224" xr:uid="{00000000-0005-0000-0000-000076440000}"/>
    <cellStyle name="Normal 57 4 2 2 2 5" xfId="1796" xr:uid="{00000000-0005-0000-0000-000077440000}"/>
    <cellStyle name="Normal 57 4 2 2 2 5 2" xfId="10959" xr:uid="{00000000-0005-0000-0000-000078440000}"/>
    <cellStyle name="Normal 57 4 2 2 2 5 2 2" xfId="23985" xr:uid="{00000000-0005-0000-0000-000079440000}"/>
    <cellStyle name="Normal 57 4 2 2 2 5 3" xfId="5943" xr:uid="{00000000-0005-0000-0000-00007A440000}"/>
    <cellStyle name="Normal 57 4 2 2 2 5 3 2" xfId="18978" xr:uid="{00000000-0005-0000-0000-00007B440000}"/>
    <cellStyle name="Normal 57 4 2 2 2 5 4" xfId="15181" xr:uid="{00000000-0005-0000-0000-00007C440000}"/>
    <cellStyle name="Normal 57 4 2 2 2 6" xfId="8520" xr:uid="{00000000-0005-0000-0000-00007D440000}"/>
    <cellStyle name="Normal 57 4 2 2 2 6 2" xfId="21549" xr:uid="{00000000-0005-0000-0000-00007E440000}"/>
    <cellStyle name="Normal 57 4 2 2 2 7" xfId="12413" xr:uid="{00000000-0005-0000-0000-00007F440000}"/>
    <cellStyle name="Normal 57 4 2 2 2 7 2" xfId="25430" xr:uid="{00000000-0005-0000-0000-000080440000}"/>
    <cellStyle name="Normal 57 4 2 2 2 8" xfId="7490" xr:uid="{00000000-0005-0000-0000-000081440000}"/>
    <cellStyle name="Normal 57 4 2 2 2 8 2" xfId="20522" xr:uid="{00000000-0005-0000-0000-000082440000}"/>
    <cellStyle name="Normal 57 4 2 2 2 9" xfId="3442" xr:uid="{00000000-0005-0000-0000-000083440000}"/>
    <cellStyle name="Normal 57 4 2 2 2 9 2" xfId="16542" xr:uid="{00000000-0005-0000-0000-000084440000}"/>
    <cellStyle name="Normal 57 4 2 2 2_Degree data" xfId="3088" xr:uid="{00000000-0005-0000-0000-000085440000}"/>
    <cellStyle name="Normal 57 4 2 2 3" xfId="538" xr:uid="{00000000-0005-0000-0000-000086440000}"/>
    <cellStyle name="Normal 57 4 2 2 3 2" xfId="2121" xr:uid="{00000000-0005-0000-0000-000087440000}"/>
    <cellStyle name="Normal 57 4 2 2 3 2 2" xfId="9797" xr:uid="{00000000-0005-0000-0000-000088440000}"/>
    <cellStyle name="Normal 57 4 2 2 3 2 2 2" xfId="22823" xr:uid="{00000000-0005-0000-0000-000089440000}"/>
    <cellStyle name="Normal 57 4 2 2 3 2 3" xfId="4779" xr:uid="{00000000-0005-0000-0000-00008A440000}"/>
    <cellStyle name="Normal 57 4 2 2 3 2 3 2" xfId="17816" xr:uid="{00000000-0005-0000-0000-00008B440000}"/>
    <cellStyle name="Normal 57 4 2 2 3 2 4" xfId="15506" xr:uid="{00000000-0005-0000-0000-00008C440000}"/>
    <cellStyle name="Normal 57 4 2 2 3 3" xfId="6268" xr:uid="{00000000-0005-0000-0000-00008D440000}"/>
    <cellStyle name="Normal 57 4 2 2 3 3 2" xfId="11284" xr:uid="{00000000-0005-0000-0000-00008E440000}"/>
    <cellStyle name="Normal 57 4 2 2 3 3 2 2" xfId="24310" xr:uid="{00000000-0005-0000-0000-00008F440000}"/>
    <cellStyle name="Normal 57 4 2 2 3 3 3" xfId="19303" xr:uid="{00000000-0005-0000-0000-000090440000}"/>
    <cellStyle name="Normal 57 4 2 2 3 4" xfId="8913" xr:uid="{00000000-0005-0000-0000-000091440000}"/>
    <cellStyle name="Normal 57 4 2 2 3 4 2" xfId="21940" xr:uid="{00000000-0005-0000-0000-000092440000}"/>
    <cellStyle name="Normal 57 4 2 2 3 5" xfId="12738" xr:uid="{00000000-0005-0000-0000-000093440000}"/>
    <cellStyle name="Normal 57 4 2 2 3 5 2" xfId="25755" xr:uid="{00000000-0005-0000-0000-000094440000}"/>
    <cellStyle name="Normal 57 4 2 2 3 6" xfId="7390" xr:uid="{00000000-0005-0000-0000-000095440000}"/>
    <cellStyle name="Normal 57 4 2 2 3 6 2" xfId="20422" xr:uid="{00000000-0005-0000-0000-000096440000}"/>
    <cellStyle name="Normal 57 4 2 2 3 7" xfId="3844" xr:uid="{00000000-0005-0000-0000-000097440000}"/>
    <cellStyle name="Normal 57 4 2 2 3 7 2" xfId="16933" xr:uid="{00000000-0005-0000-0000-000098440000}"/>
    <cellStyle name="Normal 57 4 2 2 3 8" xfId="13941" xr:uid="{00000000-0005-0000-0000-000099440000}"/>
    <cellStyle name="Normal 57 4 2 2 4" xfId="947" xr:uid="{00000000-0005-0000-0000-00009A440000}"/>
    <cellStyle name="Normal 57 4 2 2 4 2" xfId="2470" xr:uid="{00000000-0005-0000-0000-00009B440000}"/>
    <cellStyle name="Normal 57 4 2 2 4 2 2" xfId="10227" xr:uid="{00000000-0005-0000-0000-00009C440000}"/>
    <cellStyle name="Normal 57 4 2 2 4 2 2 2" xfId="23253" xr:uid="{00000000-0005-0000-0000-00009D440000}"/>
    <cellStyle name="Normal 57 4 2 2 4 2 3" xfId="5209" xr:uid="{00000000-0005-0000-0000-00009E440000}"/>
    <cellStyle name="Normal 57 4 2 2 4 2 3 2" xfId="18246" xr:uid="{00000000-0005-0000-0000-00009F440000}"/>
    <cellStyle name="Normal 57 4 2 2 4 2 4" xfId="15854" xr:uid="{00000000-0005-0000-0000-0000A0440000}"/>
    <cellStyle name="Normal 57 4 2 2 4 3" xfId="6617" xr:uid="{00000000-0005-0000-0000-0000A1440000}"/>
    <cellStyle name="Normal 57 4 2 2 4 3 2" xfId="11632" xr:uid="{00000000-0005-0000-0000-0000A2440000}"/>
    <cellStyle name="Normal 57 4 2 2 4 3 2 2" xfId="24658" xr:uid="{00000000-0005-0000-0000-0000A3440000}"/>
    <cellStyle name="Normal 57 4 2 2 4 3 3" xfId="19651" xr:uid="{00000000-0005-0000-0000-0000A4440000}"/>
    <cellStyle name="Normal 57 4 2 2 4 4" xfId="9343" xr:uid="{00000000-0005-0000-0000-0000A5440000}"/>
    <cellStyle name="Normal 57 4 2 2 4 4 2" xfId="22370" xr:uid="{00000000-0005-0000-0000-0000A6440000}"/>
    <cellStyle name="Normal 57 4 2 2 4 5" xfId="13086" xr:uid="{00000000-0005-0000-0000-0000A7440000}"/>
    <cellStyle name="Normal 57 4 2 2 4 5 2" xfId="26103" xr:uid="{00000000-0005-0000-0000-0000A8440000}"/>
    <cellStyle name="Normal 57 4 2 2 4 6" xfId="7820" xr:uid="{00000000-0005-0000-0000-0000A9440000}"/>
    <cellStyle name="Normal 57 4 2 2 4 6 2" xfId="20852" xr:uid="{00000000-0005-0000-0000-0000AA440000}"/>
    <cellStyle name="Normal 57 4 2 2 4 7" xfId="4274" xr:uid="{00000000-0005-0000-0000-0000AB440000}"/>
    <cellStyle name="Normal 57 4 2 2 4 7 2" xfId="17363" xr:uid="{00000000-0005-0000-0000-0000AC440000}"/>
    <cellStyle name="Normal 57 4 2 2 4 8" xfId="14343" xr:uid="{00000000-0005-0000-0000-0000AD440000}"/>
    <cellStyle name="Normal 57 4 2 2 5" xfId="1303" xr:uid="{00000000-0005-0000-0000-0000AE440000}"/>
    <cellStyle name="Normal 57 4 2 2 5 2" xfId="2860" xr:uid="{00000000-0005-0000-0000-0000AF440000}"/>
    <cellStyle name="Normal 57 4 2 2 5 2 2" xfId="10506" xr:uid="{00000000-0005-0000-0000-0000B0440000}"/>
    <cellStyle name="Normal 57 4 2 2 5 2 2 2" xfId="23532" xr:uid="{00000000-0005-0000-0000-0000B1440000}"/>
    <cellStyle name="Normal 57 4 2 2 5 2 3" xfId="5489" xr:uid="{00000000-0005-0000-0000-0000B2440000}"/>
    <cellStyle name="Normal 57 4 2 2 5 2 3 2" xfId="18525" xr:uid="{00000000-0005-0000-0000-0000B3440000}"/>
    <cellStyle name="Normal 57 4 2 2 5 2 4" xfId="16124" xr:uid="{00000000-0005-0000-0000-0000B4440000}"/>
    <cellStyle name="Normal 57 4 2 2 5 3" xfId="6887" xr:uid="{00000000-0005-0000-0000-0000B5440000}"/>
    <cellStyle name="Normal 57 4 2 2 5 3 2" xfId="11902" xr:uid="{00000000-0005-0000-0000-0000B6440000}"/>
    <cellStyle name="Normal 57 4 2 2 5 3 2 2" xfId="24928" xr:uid="{00000000-0005-0000-0000-0000B7440000}"/>
    <cellStyle name="Normal 57 4 2 2 5 3 3" xfId="19921" xr:uid="{00000000-0005-0000-0000-0000B8440000}"/>
    <cellStyle name="Normal 57 4 2 2 5 4" xfId="8694" xr:uid="{00000000-0005-0000-0000-0000B9440000}"/>
    <cellStyle name="Normal 57 4 2 2 5 4 2" xfId="21723" xr:uid="{00000000-0005-0000-0000-0000BA440000}"/>
    <cellStyle name="Normal 57 4 2 2 5 5" xfId="13356" xr:uid="{00000000-0005-0000-0000-0000BB440000}"/>
    <cellStyle name="Normal 57 4 2 2 5 5 2" xfId="26373" xr:uid="{00000000-0005-0000-0000-0000BC440000}"/>
    <cellStyle name="Normal 57 4 2 2 5 6" xfId="8100" xr:uid="{00000000-0005-0000-0000-0000BD440000}"/>
    <cellStyle name="Normal 57 4 2 2 5 6 2" xfId="21131" xr:uid="{00000000-0005-0000-0000-0000BE440000}"/>
    <cellStyle name="Normal 57 4 2 2 5 7" xfId="3623" xr:uid="{00000000-0005-0000-0000-0000BF440000}"/>
    <cellStyle name="Normal 57 4 2 2 5 7 2" xfId="16716" xr:uid="{00000000-0005-0000-0000-0000C0440000}"/>
    <cellStyle name="Normal 57 4 2 2 5 8" xfId="14690" xr:uid="{00000000-0005-0000-0000-0000C1440000}"/>
    <cellStyle name="Normal 57 4 2 2 6" xfId="1696" xr:uid="{00000000-0005-0000-0000-0000C2440000}"/>
    <cellStyle name="Normal 57 4 2 2 6 2" xfId="9580" xr:uid="{00000000-0005-0000-0000-0000C3440000}"/>
    <cellStyle name="Normal 57 4 2 2 6 2 2" xfId="22606" xr:uid="{00000000-0005-0000-0000-0000C4440000}"/>
    <cellStyle name="Normal 57 4 2 2 6 3" xfId="4562" xr:uid="{00000000-0005-0000-0000-0000C5440000}"/>
    <cellStyle name="Normal 57 4 2 2 6 3 2" xfId="17599" xr:uid="{00000000-0005-0000-0000-0000C6440000}"/>
    <cellStyle name="Normal 57 4 2 2 6 4" xfId="15081" xr:uid="{00000000-0005-0000-0000-0000C7440000}"/>
    <cellStyle name="Normal 57 4 2 2 7" xfId="5843" xr:uid="{00000000-0005-0000-0000-0000C8440000}"/>
    <cellStyle name="Normal 57 4 2 2 7 2" xfId="10859" xr:uid="{00000000-0005-0000-0000-0000C9440000}"/>
    <cellStyle name="Normal 57 4 2 2 7 2 2" xfId="23885" xr:uid="{00000000-0005-0000-0000-0000CA440000}"/>
    <cellStyle name="Normal 57 4 2 2 7 3" xfId="18878" xr:uid="{00000000-0005-0000-0000-0000CB440000}"/>
    <cellStyle name="Normal 57 4 2 2 8" xfId="8420" xr:uid="{00000000-0005-0000-0000-0000CC440000}"/>
    <cellStyle name="Normal 57 4 2 2 8 2" xfId="21449" xr:uid="{00000000-0005-0000-0000-0000CD440000}"/>
    <cellStyle name="Normal 57 4 2 2 9" xfId="12313" xr:uid="{00000000-0005-0000-0000-0000CE440000}"/>
    <cellStyle name="Normal 57 4 2 2 9 2" xfId="25330" xr:uid="{00000000-0005-0000-0000-0000CF440000}"/>
    <cellStyle name="Normal 57 4 2 2_Degree data" xfId="3087" xr:uid="{00000000-0005-0000-0000-0000D0440000}"/>
    <cellStyle name="Normal 57 4 2 3" xfId="343" xr:uid="{00000000-0005-0000-0000-0000D1440000}"/>
    <cellStyle name="Normal 57 4 2 3 10" xfId="13753" xr:uid="{00000000-0005-0000-0000-0000D2440000}"/>
    <cellStyle name="Normal 57 4 2 3 2" xfId="595" xr:uid="{00000000-0005-0000-0000-0000D3440000}"/>
    <cellStyle name="Normal 57 4 2 3 2 2" xfId="2123" xr:uid="{00000000-0005-0000-0000-0000D4440000}"/>
    <cellStyle name="Normal 57 4 2 3 2 2 2" xfId="10229" xr:uid="{00000000-0005-0000-0000-0000D5440000}"/>
    <cellStyle name="Normal 57 4 2 3 2 2 2 2" xfId="23255" xr:uid="{00000000-0005-0000-0000-0000D6440000}"/>
    <cellStyle name="Normal 57 4 2 3 2 2 3" xfId="5211" xr:uid="{00000000-0005-0000-0000-0000D7440000}"/>
    <cellStyle name="Normal 57 4 2 3 2 2 3 2" xfId="18248" xr:uid="{00000000-0005-0000-0000-0000D8440000}"/>
    <cellStyle name="Normal 57 4 2 3 2 2 4" xfId="15508" xr:uid="{00000000-0005-0000-0000-0000D9440000}"/>
    <cellStyle name="Normal 57 4 2 3 2 3" xfId="6270" xr:uid="{00000000-0005-0000-0000-0000DA440000}"/>
    <cellStyle name="Normal 57 4 2 3 2 3 2" xfId="11286" xr:uid="{00000000-0005-0000-0000-0000DB440000}"/>
    <cellStyle name="Normal 57 4 2 3 2 3 2 2" xfId="24312" xr:uid="{00000000-0005-0000-0000-0000DC440000}"/>
    <cellStyle name="Normal 57 4 2 3 2 3 3" xfId="19305" xr:uid="{00000000-0005-0000-0000-0000DD440000}"/>
    <cellStyle name="Normal 57 4 2 3 2 4" xfId="9345" xr:uid="{00000000-0005-0000-0000-0000DE440000}"/>
    <cellStyle name="Normal 57 4 2 3 2 4 2" xfId="22372" xr:uid="{00000000-0005-0000-0000-0000DF440000}"/>
    <cellStyle name="Normal 57 4 2 3 2 5" xfId="12740" xr:uid="{00000000-0005-0000-0000-0000E0440000}"/>
    <cellStyle name="Normal 57 4 2 3 2 5 2" xfId="25757" xr:uid="{00000000-0005-0000-0000-0000E1440000}"/>
    <cellStyle name="Normal 57 4 2 3 2 6" xfId="7822" xr:uid="{00000000-0005-0000-0000-0000E2440000}"/>
    <cellStyle name="Normal 57 4 2 3 2 6 2" xfId="20854" xr:uid="{00000000-0005-0000-0000-0000E3440000}"/>
    <cellStyle name="Normal 57 4 2 3 2 7" xfId="4276" xr:uid="{00000000-0005-0000-0000-0000E4440000}"/>
    <cellStyle name="Normal 57 4 2 3 2 7 2" xfId="17365" xr:uid="{00000000-0005-0000-0000-0000E5440000}"/>
    <cellStyle name="Normal 57 4 2 3 2 8" xfId="13998" xr:uid="{00000000-0005-0000-0000-0000E6440000}"/>
    <cellStyle name="Normal 57 4 2 3 3" xfId="1004" xr:uid="{00000000-0005-0000-0000-0000E7440000}"/>
    <cellStyle name="Normal 57 4 2 3 3 2" xfId="2472" xr:uid="{00000000-0005-0000-0000-0000E8440000}"/>
    <cellStyle name="Normal 57 4 2 3 3 2 2" xfId="10563" xr:uid="{00000000-0005-0000-0000-0000E9440000}"/>
    <cellStyle name="Normal 57 4 2 3 3 2 2 2" xfId="23589" xr:uid="{00000000-0005-0000-0000-0000EA440000}"/>
    <cellStyle name="Normal 57 4 2 3 3 2 3" xfId="5546" xr:uid="{00000000-0005-0000-0000-0000EB440000}"/>
    <cellStyle name="Normal 57 4 2 3 3 2 3 2" xfId="18582" xr:uid="{00000000-0005-0000-0000-0000EC440000}"/>
    <cellStyle name="Normal 57 4 2 3 3 2 4" xfId="15856" xr:uid="{00000000-0005-0000-0000-0000ED440000}"/>
    <cellStyle name="Normal 57 4 2 3 3 3" xfId="6619" xr:uid="{00000000-0005-0000-0000-0000EE440000}"/>
    <cellStyle name="Normal 57 4 2 3 3 3 2" xfId="11634" xr:uid="{00000000-0005-0000-0000-0000EF440000}"/>
    <cellStyle name="Normal 57 4 2 3 3 3 2 2" xfId="24660" xr:uid="{00000000-0005-0000-0000-0000F0440000}"/>
    <cellStyle name="Normal 57 4 2 3 3 3 3" xfId="19653" xr:uid="{00000000-0005-0000-0000-0000F1440000}"/>
    <cellStyle name="Normal 57 4 2 3 3 4" xfId="8970" xr:uid="{00000000-0005-0000-0000-0000F2440000}"/>
    <cellStyle name="Normal 57 4 2 3 3 4 2" xfId="21997" xr:uid="{00000000-0005-0000-0000-0000F3440000}"/>
    <cellStyle name="Normal 57 4 2 3 3 5" xfId="13088" xr:uid="{00000000-0005-0000-0000-0000F4440000}"/>
    <cellStyle name="Normal 57 4 2 3 3 5 2" xfId="26105" xr:uid="{00000000-0005-0000-0000-0000F5440000}"/>
    <cellStyle name="Normal 57 4 2 3 3 6" xfId="8157" xr:uid="{00000000-0005-0000-0000-0000F6440000}"/>
    <cellStyle name="Normal 57 4 2 3 3 6 2" xfId="21188" xr:uid="{00000000-0005-0000-0000-0000F7440000}"/>
    <cellStyle name="Normal 57 4 2 3 3 7" xfId="3901" xr:uid="{00000000-0005-0000-0000-0000F8440000}"/>
    <cellStyle name="Normal 57 4 2 3 3 7 2" xfId="16990" xr:uid="{00000000-0005-0000-0000-0000F9440000}"/>
    <cellStyle name="Normal 57 4 2 3 3 8" xfId="14400" xr:uid="{00000000-0005-0000-0000-0000FA440000}"/>
    <cellStyle name="Normal 57 4 2 3 4" xfId="1360" xr:uid="{00000000-0005-0000-0000-0000FB440000}"/>
    <cellStyle name="Normal 57 4 2 3 4 2" xfId="2918" xr:uid="{00000000-0005-0000-0000-0000FC440000}"/>
    <cellStyle name="Normal 57 4 2 3 4 2 2" xfId="11959" xr:uid="{00000000-0005-0000-0000-0000FD440000}"/>
    <cellStyle name="Normal 57 4 2 3 4 2 2 2" xfId="24985" xr:uid="{00000000-0005-0000-0000-0000FE440000}"/>
    <cellStyle name="Normal 57 4 2 3 4 2 3" xfId="6944" xr:uid="{00000000-0005-0000-0000-0000FF440000}"/>
    <cellStyle name="Normal 57 4 2 3 4 2 3 2" xfId="19978" xr:uid="{00000000-0005-0000-0000-000000450000}"/>
    <cellStyle name="Normal 57 4 2 3 4 2 4" xfId="16181" xr:uid="{00000000-0005-0000-0000-000001450000}"/>
    <cellStyle name="Normal 57 4 2 3 4 3" xfId="13413" xr:uid="{00000000-0005-0000-0000-000002450000}"/>
    <cellStyle name="Normal 57 4 2 3 4 3 2" xfId="26430" xr:uid="{00000000-0005-0000-0000-000003450000}"/>
    <cellStyle name="Normal 57 4 2 3 4 4" xfId="9854" xr:uid="{00000000-0005-0000-0000-000004450000}"/>
    <cellStyle name="Normal 57 4 2 3 4 4 2" xfId="22880" xr:uid="{00000000-0005-0000-0000-000005450000}"/>
    <cellStyle name="Normal 57 4 2 3 4 5" xfId="4836" xr:uid="{00000000-0005-0000-0000-000006450000}"/>
    <cellStyle name="Normal 57 4 2 3 4 5 2" xfId="17873" xr:uid="{00000000-0005-0000-0000-000007450000}"/>
    <cellStyle name="Normal 57 4 2 3 4 6" xfId="14747" xr:uid="{00000000-0005-0000-0000-000008450000}"/>
    <cellStyle name="Normal 57 4 2 3 5" xfId="1753" xr:uid="{00000000-0005-0000-0000-000009450000}"/>
    <cellStyle name="Normal 57 4 2 3 5 2" xfId="10916" xr:uid="{00000000-0005-0000-0000-00000A450000}"/>
    <cellStyle name="Normal 57 4 2 3 5 2 2" xfId="23942" xr:uid="{00000000-0005-0000-0000-00000B450000}"/>
    <cellStyle name="Normal 57 4 2 3 5 3" xfId="5900" xr:uid="{00000000-0005-0000-0000-00000C450000}"/>
    <cellStyle name="Normal 57 4 2 3 5 3 2" xfId="18935" xr:uid="{00000000-0005-0000-0000-00000D450000}"/>
    <cellStyle name="Normal 57 4 2 3 5 4" xfId="15138" xr:uid="{00000000-0005-0000-0000-00000E450000}"/>
    <cellStyle name="Normal 57 4 2 3 6" xfId="8477" xr:uid="{00000000-0005-0000-0000-00000F450000}"/>
    <cellStyle name="Normal 57 4 2 3 6 2" xfId="21506" xr:uid="{00000000-0005-0000-0000-000010450000}"/>
    <cellStyle name="Normal 57 4 2 3 7" xfId="12370" xr:uid="{00000000-0005-0000-0000-000011450000}"/>
    <cellStyle name="Normal 57 4 2 3 7 2" xfId="25387" xr:uid="{00000000-0005-0000-0000-000012450000}"/>
    <cellStyle name="Normal 57 4 2 3 8" xfId="7447" xr:uid="{00000000-0005-0000-0000-000013450000}"/>
    <cellStyle name="Normal 57 4 2 3 8 2" xfId="20479" xr:uid="{00000000-0005-0000-0000-000014450000}"/>
    <cellStyle name="Normal 57 4 2 3 9" xfId="3399" xr:uid="{00000000-0005-0000-0000-000015450000}"/>
    <cellStyle name="Normal 57 4 2 3 9 2" xfId="16499" xr:uid="{00000000-0005-0000-0000-000016450000}"/>
    <cellStyle name="Normal 57 4 2 3_Degree data" xfId="3089" xr:uid="{00000000-0005-0000-0000-000017450000}"/>
    <cellStyle name="Normal 57 4 2 4" xfId="495" xr:uid="{00000000-0005-0000-0000-000018450000}"/>
    <cellStyle name="Normal 57 4 2 4 2" xfId="904" xr:uid="{00000000-0005-0000-0000-000019450000}"/>
    <cellStyle name="Normal 57 4 2 4 2 2" xfId="9754" xr:uid="{00000000-0005-0000-0000-00001A450000}"/>
    <cellStyle name="Normal 57 4 2 4 2 2 2" xfId="22780" xr:uid="{00000000-0005-0000-0000-00001B450000}"/>
    <cellStyle name="Normal 57 4 2 4 2 3" xfId="4736" xr:uid="{00000000-0005-0000-0000-00001C450000}"/>
    <cellStyle name="Normal 57 4 2 4 2 3 2" xfId="17773" xr:uid="{00000000-0005-0000-0000-00001D450000}"/>
    <cellStyle name="Normal 57 4 2 4 2 4" xfId="14300" xr:uid="{00000000-0005-0000-0000-00001E450000}"/>
    <cellStyle name="Normal 57 4 2 4 3" xfId="2120" xr:uid="{00000000-0005-0000-0000-00001F450000}"/>
    <cellStyle name="Normal 57 4 2 4 3 2" xfId="11283" xr:uid="{00000000-0005-0000-0000-000020450000}"/>
    <cellStyle name="Normal 57 4 2 4 3 2 2" xfId="24309" xr:uid="{00000000-0005-0000-0000-000021450000}"/>
    <cellStyle name="Normal 57 4 2 4 3 3" xfId="6267" xr:uid="{00000000-0005-0000-0000-000022450000}"/>
    <cellStyle name="Normal 57 4 2 4 3 3 2" xfId="19302" xr:uid="{00000000-0005-0000-0000-000023450000}"/>
    <cellStyle name="Normal 57 4 2 4 3 4" xfId="15505" xr:uid="{00000000-0005-0000-0000-000024450000}"/>
    <cellStyle name="Normal 57 4 2 4 4" xfId="8870" xr:uid="{00000000-0005-0000-0000-000025450000}"/>
    <cellStyle name="Normal 57 4 2 4 4 2" xfId="21897" xr:uid="{00000000-0005-0000-0000-000026450000}"/>
    <cellStyle name="Normal 57 4 2 4 5" xfId="12737" xr:uid="{00000000-0005-0000-0000-000027450000}"/>
    <cellStyle name="Normal 57 4 2 4 5 2" xfId="25754" xr:uid="{00000000-0005-0000-0000-000028450000}"/>
    <cellStyle name="Normal 57 4 2 4 6" xfId="7347" xr:uid="{00000000-0005-0000-0000-000029450000}"/>
    <cellStyle name="Normal 57 4 2 4 6 2" xfId="20379" xr:uid="{00000000-0005-0000-0000-00002A450000}"/>
    <cellStyle name="Normal 57 4 2 4 7" xfId="3801" xr:uid="{00000000-0005-0000-0000-00002B450000}"/>
    <cellStyle name="Normal 57 4 2 4 7 2" xfId="16890" xr:uid="{00000000-0005-0000-0000-00002C450000}"/>
    <cellStyle name="Normal 57 4 2 4 8" xfId="13898" xr:uid="{00000000-0005-0000-0000-00002D450000}"/>
    <cellStyle name="Normal 57 4 2 5" xfId="771" xr:uid="{00000000-0005-0000-0000-00002E450000}"/>
    <cellStyle name="Normal 57 4 2 5 2" xfId="2469" xr:uid="{00000000-0005-0000-0000-00002F450000}"/>
    <cellStyle name="Normal 57 4 2 5 2 2" xfId="10226" xr:uid="{00000000-0005-0000-0000-000030450000}"/>
    <cellStyle name="Normal 57 4 2 5 2 2 2" xfId="23252" xr:uid="{00000000-0005-0000-0000-000031450000}"/>
    <cellStyle name="Normal 57 4 2 5 2 3" xfId="5208" xr:uid="{00000000-0005-0000-0000-000032450000}"/>
    <cellStyle name="Normal 57 4 2 5 2 3 2" xfId="18245" xr:uid="{00000000-0005-0000-0000-000033450000}"/>
    <cellStyle name="Normal 57 4 2 5 2 4" xfId="15853" xr:uid="{00000000-0005-0000-0000-000034450000}"/>
    <cellStyle name="Normal 57 4 2 5 3" xfId="6616" xr:uid="{00000000-0005-0000-0000-000035450000}"/>
    <cellStyle name="Normal 57 4 2 5 3 2" xfId="11631" xr:uid="{00000000-0005-0000-0000-000036450000}"/>
    <cellStyle name="Normal 57 4 2 5 3 2 2" xfId="24657" xr:uid="{00000000-0005-0000-0000-000037450000}"/>
    <cellStyle name="Normal 57 4 2 5 3 3" xfId="19650" xr:uid="{00000000-0005-0000-0000-000038450000}"/>
    <cellStyle name="Normal 57 4 2 5 4" xfId="9342" xr:uid="{00000000-0005-0000-0000-000039450000}"/>
    <cellStyle name="Normal 57 4 2 5 4 2" xfId="22369" xr:uid="{00000000-0005-0000-0000-00003A450000}"/>
    <cellStyle name="Normal 57 4 2 5 5" xfId="13085" xr:uid="{00000000-0005-0000-0000-00003B450000}"/>
    <cellStyle name="Normal 57 4 2 5 5 2" xfId="26102" xr:uid="{00000000-0005-0000-0000-00003C450000}"/>
    <cellStyle name="Normal 57 4 2 5 6" xfId="7819" xr:uid="{00000000-0005-0000-0000-00003D450000}"/>
    <cellStyle name="Normal 57 4 2 5 6 2" xfId="20851" xr:uid="{00000000-0005-0000-0000-00003E450000}"/>
    <cellStyle name="Normal 57 4 2 5 7" xfId="4273" xr:uid="{00000000-0005-0000-0000-00003F450000}"/>
    <cellStyle name="Normal 57 4 2 5 7 2" xfId="17362" xr:uid="{00000000-0005-0000-0000-000040450000}"/>
    <cellStyle name="Normal 57 4 2 5 8" xfId="14168" xr:uid="{00000000-0005-0000-0000-000041450000}"/>
    <cellStyle name="Normal 57 4 2 6" xfId="1259" xr:uid="{00000000-0005-0000-0000-000042450000}"/>
    <cellStyle name="Normal 57 4 2 6 2" xfId="2815" xr:uid="{00000000-0005-0000-0000-000043450000}"/>
    <cellStyle name="Normal 57 4 2 6 2 2" xfId="10463" xr:uid="{00000000-0005-0000-0000-000044450000}"/>
    <cellStyle name="Normal 57 4 2 6 2 2 2" xfId="23489" xr:uid="{00000000-0005-0000-0000-000045450000}"/>
    <cellStyle name="Normal 57 4 2 6 2 3" xfId="5446" xr:uid="{00000000-0005-0000-0000-000046450000}"/>
    <cellStyle name="Normal 57 4 2 6 2 3 2" xfId="18482" xr:uid="{00000000-0005-0000-0000-000047450000}"/>
    <cellStyle name="Normal 57 4 2 6 2 4" xfId="16081" xr:uid="{00000000-0005-0000-0000-000048450000}"/>
    <cellStyle name="Normal 57 4 2 6 3" xfId="6844" xr:uid="{00000000-0005-0000-0000-000049450000}"/>
    <cellStyle name="Normal 57 4 2 6 3 2" xfId="11859" xr:uid="{00000000-0005-0000-0000-00004A450000}"/>
    <cellStyle name="Normal 57 4 2 6 3 2 2" xfId="24885" xr:uid="{00000000-0005-0000-0000-00004B450000}"/>
    <cellStyle name="Normal 57 4 2 6 3 3" xfId="19878" xr:uid="{00000000-0005-0000-0000-00004C450000}"/>
    <cellStyle name="Normal 57 4 2 6 4" xfId="8650" xr:uid="{00000000-0005-0000-0000-00004D450000}"/>
    <cellStyle name="Normal 57 4 2 6 4 2" xfId="21679" xr:uid="{00000000-0005-0000-0000-00004E450000}"/>
    <cellStyle name="Normal 57 4 2 6 5" xfId="13313" xr:uid="{00000000-0005-0000-0000-00004F450000}"/>
    <cellStyle name="Normal 57 4 2 6 5 2" xfId="26330" xr:uid="{00000000-0005-0000-0000-000050450000}"/>
    <cellStyle name="Normal 57 4 2 6 6" xfId="8057" xr:uid="{00000000-0005-0000-0000-000051450000}"/>
    <cellStyle name="Normal 57 4 2 6 6 2" xfId="21088" xr:uid="{00000000-0005-0000-0000-000052450000}"/>
    <cellStyle name="Normal 57 4 2 6 7" xfId="3577" xr:uid="{00000000-0005-0000-0000-000053450000}"/>
    <cellStyle name="Normal 57 4 2 6 7 2" xfId="16672" xr:uid="{00000000-0005-0000-0000-000054450000}"/>
    <cellStyle name="Normal 57 4 2 6 8" xfId="14647" xr:uid="{00000000-0005-0000-0000-000055450000}"/>
    <cellStyle name="Normal 57 4 2 7" xfId="1653" xr:uid="{00000000-0005-0000-0000-000056450000}"/>
    <cellStyle name="Normal 57 4 2 7 2" xfId="12270" xr:uid="{00000000-0005-0000-0000-000057450000}"/>
    <cellStyle name="Normal 57 4 2 7 2 2" xfId="25287" xr:uid="{00000000-0005-0000-0000-000058450000}"/>
    <cellStyle name="Normal 57 4 2 7 3" xfId="9537" xr:uid="{00000000-0005-0000-0000-000059450000}"/>
    <cellStyle name="Normal 57 4 2 7 3 2" xfId="22563" xr:uid="{00000000-0005-0000-0000-00005A450000}"/>
    <cellStyle name="Normal 57 4 2 7 4" xfId="4519" xr:uid="{00000000-0005-0000-0000-00005B450000}"/>
    <cellStyle name="Normal 57 4 2 7 4 2" xfId="17556" xr:uid="{00000000-0005-0000-0000-00005C450000}"/>
    <cellStyle name="Normal 57 4 2 7 5" xfId="15038" xr:uid="{00000000-0005-0000-0000-00005D450000}"/>
    <cellStyle name="Normal 57 4 2 8" xfId="1521" xr:uid="{00000000-0005-0000-0000-00005E450000}"/>
    <cellStyle name="Normal 57 4 2 8 2" xfId="10816" xr:uid="{00000000-0005-0000-0000-00005F450000}"/>
    <cellStyle name="Normal 57 4 2 8 2 2" xfId="23842" xr:uid="{00000000-0005-0000-0000-000060450000}"/>
    <cellStyle name="Normal 57 4 2 8 3" xfId="5800" xr:uid="{00000000-0005-0000-0000-000061450000}"/>
    <cellStyle name="Normal 57 4 2 8 3 2" xfId="18835" xr:uid="{00000000-0005-0000-0000-000062450000}"/>
    <cellStyle name="Normal 57 4 2 8 4" xfId="14906" xr:uid="{00000000-0005-0000-0000-000063450000}"/>
    <cellStyle name="Normal 57 4 2 9" xfId="8377" xr:uid="{00000000-0005-0000-0000-000064450000}"/>
    <cellStyle name="Normal 57 4 2 9 2" xfId="21406" xr:uid="{00000000-0005-0000-0000-000065450000}"/>
    <cellStyle name="Normal 57 4 2_Degree data" xfId="3086" xr:uid="{00000000-0005-0000-0000-000066450000}"/>
    <cellStyle name="Normal 57 4 3" xfId="195" xr:uid="{00000000-0005-0000-0000-000067450000}"/>
    <cellStyle name="Normal 57 4 3 10" xfId="7158" xr:uid="{00000000-0005-0000-0000-000068450000}"/>
    <cellStyle name="Normal 57 4 3 10 2" xfId="20190" xr:uid="{00000000-0005-0000-0000-000069450000}"/>
    <cellStyle name="Normal 57 4 3 11" xfId="3327" xr:uid="{00000000-0005-0000-0000-00006A450000}"/>
    <cellStyle name="Normal 57 4 3 11 2" xfId="16427" xr:uid="{00000000-0005-0000-0000-00006B450000}"/>
    <cellStyle name="Normal 57 4 3 12" xfId="13622" xr:uid="{00000000-0005-0000-0000-00006C450000}"/>
    <cellStyle name="Normal 57 4 3 2" xfId="372" xr:uid="{00000000-0005-0000-0000-00006D450000}"/>
    <cellStyle name="Normal 57 4 3 2 10" xfId="13781" xr:uid="{00000000-0005-0000-0000-00006E450000}"/>
    <cellStyle name="Normal 57 4 3 2 2" xfId="623" xr:uid="{00000000-0005-0000-0000-00006F450000}"/>
    <cellStyle name="Normal 57 4 3 2 2 2" xfId="2125" xr:uid="{00000000-0005-0000-0000-000070450000}"/>
    <cellStyle name="Normal 57 4 3 2 2 2 2" xfId="10231" xr:uid="{00000000-0005-0000-0000-000071450000}"/>
    <cellStyle name="Normal 57 4 3 2 2 2 2 2" xfId="23257" xr:uid="{00000000-0005-0000-0000-000072450000}"/>
    <cellStyle name="Normal 57 4 3 2 2 2 3" xfId="5213" xr:uid="{00000000-0005-0000-0000-000073450000}"/>
    <cellStyle name="Normal 57 4 3 2 2 2 3 2" xfId="18250" xr:uid="{00000000-0005-0000-0000-000074450000}"/>
    <cellStyle name="Normal 57 4 3 2 2 2 4" xfId="15510" xr:uid="{00000000-0005-0000-0000-000075450000}"/>
    <cellStyle name="Normal 57 4 3 2 2 3" xfId="6272" xr:uid="{00000000-0005-0000-0000-000076450000}"/>
    <cellStyle name="Normal 57 4 3 2 2 3 2" xfId="11288" xr:uid="{00000000-0005-0000-0000-000077450000}"/>
    <cellStyle name="Normal 57 4 3 2 2 3 2 2" xfId="24314" xr:uid="{00000000-0005-0000-0000-000078450000}"/>
    <cellStyle name="Normal 57 4 3 2 2 3 3" xfId="19307" xr:uid="{00000000-0005-0000-0000-000079450000}"/>
    <cellStyle name="Normal 57 4 3 2 2 4" xfId="9347" xr:uid="{00000000-0005-0000-0000-00007A450000}"/>
    <cellStyle name="Normal 57 4 3 2 2 4 2" xfId="22374" xr:uid="{00000000-0005-0000-0000-00007B450000}"/>
    <cellStyle name="Normal 57 4 3 2 2 5" xfId="12742" xr:uid="{00000000-0005-0000-0000-00007C450000}"/>
    <cellStyle name="Normal 57 4 3 2 2 5 2" xfId="25759" xr:uid="{00000000-0005-0000-0000-00007D450000}"/>
    <cellStyle name="Normal 57 4 3 2 2 6" xfId="7824" xr:uid="{00000000-0005-0000-0000-00007E450000}"/>
    <cellStyle name="Normal 57 4 3 2 2 6 2" xfId="20856" xr:uid="{00000000-0005-0000-0000-00007F450000}"/>
    <cellStyle name="Normal 57 4 3 2 2 7" xfId="4278" xr:uid="{00000000-0005-0000-0000-000080450000}"/>
    <cellStyle name="Normal 57 4 3 2 2 7 2" xfId="17367" xr:uid="{00000000-0005-0000-0000-000081450000}"/>
    <cellStyle name="Normal 57 4 3 2 2 8" xfId="14026" xr:uid="{00000000-0005-0000-0000-000082450000}"/>
    <cellStyle name="Normal 57 4 3 2 3" xfId="1032" xr:uid="{00000000-0005-0000-0000-000083450000}"/>
    <cellStyle name="Normal 57 4 3 2 3 2" xfId="2474" xr:uid="{00000000-0005-0000-0000-000084450000}"/>
    <cellStyle name="Normal 57 4 3 2 3 2 2" xfId="10591" xr:uid="{00000000-0005-0000-0000-000085450000}"/>
    <cellStyle name="Normal 57 4 3 2 3 2 2 2" xfId="23617" xr:uid="{00000000-0005-0000-0000-000086450000}"/>
    <cellStyle name="Normal 57 4 3 2 3 2 3" xfId="5574" xr:uid="{00000000-0005-0000-0000-000087450000}"/>
    <cellStyle name="Normal 57 4 3 2 3 2 3 2" xfId="18610" xr:uid="{00000000-0005-0000-0000-000088450000}"/>
    <cellStyle name="Normal 57 4 3 2 3 2 4" xfId="15858" xr:uid="{00000000-0005-0000-0000-000089450000}"/>
    <cellStyle name="Normal 57 4 3 2 3 3" xfId="6621" xr:uid="{00000000-0005-0000-0000-00008A450000}"/>
    <cellStyle name="Normal 57 4 3 2 3 3 2" xfId="11636" xr:uid="{00000000-0005-0000-0000-00008B450000}"/>
    <cellStyle name="Normal 57 4 3 2 3 3 2 2" xfId="24662" xr:uid="{00000000-0005-0000-0000-00008C450000}"/>
    <cellStyle name="Normal 57 4 3 2 3 3 3" xfId="19655" xr:uid="{00000000-0005-0000-0000-00008D450000}"/>
    <cellStyle name="Normal 57 4 3 2 3 4" xfId="8998" xr:uid="{00000000-0005-0000-0000-00008E450000}"/>
    <cellStyle name="Normal 57 4 3 2 3 4 2" xfId="22025" xr:uid="{00000000-0005-0000-0000-00008F450000}"/>
    <cellStyle name="Normal 57 4 3 2 3 5" xfId="13090" xr:uid="{00000000-0005-0000-0000-000090450000}"/>
    <cellStyle name="Normal 57 4 3 2 3 5 2" xfId="26107" xr:uid="{00000000-0005-0000-0000-000091450000}"/>
    <cellStyle name="Normal 57 4 3 2 3 6" xfId="8185" xr:uid="{00000000-0005-0000-0000-000092450000}"/>
    <cellStyle name="Normal 57 4 3 2 3 6 2" xfId="21216" xr:uid="{00000000-0005-0000-0000-000093450000}"/>
    <cellStyle name="Normal 57 4 3 2 3 7" xfId="3929" xr:uid="{00000000-0005-0000-0000-000094450000}"/>
    <cellStyle name="Normal 57 4 3 2 3 7 2" xfId="17018" xr:uid="{00000000-0005-0000-0000-000095450000}"/>
    <cellStyle name="Normal 57 4 3 2 3 8" xfId="14428" xr:uid="{00000000-0005-0000-0000-000096450000}"/>
    <cellStyle name="Normal 57 4 3 2 4" xfId="1389" xr:uid="{00000000-0005-0000-0000-000097450000}"/>
    <cellStyle name="Normal 57 4 3 2 4 2" xfId="2947" xr:uid="{00000000-0005-0000-0000-000098450000}"/>
    <cellStyle name="Normal 57 4 3 2 4 2 2" xfId="11987" xr:uid="{00000000-0005-0000-0000-000099450000}"/>
    <cellStyle name="Normal 57 4 3 2 4 2 2 2" xfId="25013" xr:uid="{00000000-0005-0000-0000-00009A450000}"/>
    <cellStyle name="Normal 57 4 3 2 4 2 3" xfId="6972" xr:uid="{00000000-0005-0000-0000-00009B450000}"/>
    <cellStyle name="Normal 57 4 3 2 4 2 3 2" xfId="20006" xr:uid="{00000000-0005-0000-0000-00009C450000}"/>
    <cellStyle name="Normal 57 4 3 2 4 2 4" xfId="16209" xr:uid="{00000000-0005-0000-0000-00009D450000}"/>
    <cellStyle name="Normal 57 4 3 2 4 3" xfId="13441" xr:uid="{00000000-0005-0000-0000-00009E450000}"/>
    <cellStyle name="Normal 57 4 3 2 4 3 2" xfId="26458" xr:uid="{00000000-0005-0000-0000-00009F450000}"/>
    <cellStyle name="Normal 57 4 3 2 4 4" xfId="9882" xr:uid="{00000000-0005-0000-0000-0000A0450000}"/>
    <cellStyle name="Normal 57 4 3 2 4 4 2" xfId="22908" xr:uid="{00000000-0005-0000-0000-0000A1450000}"/>
    <cellStyle name="Normal 57 4 3 2 4 5" xfId="4864" xr:uid="{00000000-0005-0000-0000-0000A2450000}"/>
    <cellStyle name="Normal 57 4 3 2 4 5 2" xfId="17901" xr:uid="{00000000-0005-0000-0000-0000A3450000}"/>
    <cellStyle name="Normal 57 4 3 2 4 6" xfId="14775" xr:uid="{00000000-0005-0000-0000-0000A4450000}"/>
    <cellStyle name="Normal 57 4 3 2 5" xfId="1781" xr:uid="{00000000-0005-0000-0000-0000A5450000}"/>
    <cellStyle name="Normal 57 4 3 2 5 2" xfId="10944" xr:uid="{00000000-0005-0000-0000-0000A6450000}"/>
    <cellStyle name="Normal 57 4 3 2 5 2 2" xfId="23970" xr:uid="{00000000-0005-0000-0000-0000A7450000}"/>
    <cellStyle name="Normal 57 4 3 2 5 3" xfId="5928" xr:uid="{00000000-0005-0000-0000-0000A8450000}"/>
    <cellStyle name="Normal 57 4 3 2 5 3 2" xfId="18963" xr:uid="{00000000-0005-0000-0000-0000A9450000}"/>
    <cellStyle name="Normal 57 4 3 2 5 4" xfId="15166" xr:uid="{00000000-0005-0000-0000-0000AA450000}"/>
    <cellStyle name="Normal 57 4 3 2 6" xfId="8505" xr:uid="{00000000-0005-0000-0000-0000AB450000}"/>
    <cellStyle name="Normal 57 4 3 2 6 2" xfId="21534" xr:uid="{00000000-0005-0000-0000-0000AC450000}"/>
    <cellStyle name="Normal 57 4 3 2 7" xfId="12398" xr:uid="{00000000-0005-0000-0000-0000AD450000}"/>
    <cellStyle name="Normal 57 4 3 2 7 2" xfId="25415" xr:uid="{00000000-0005-0000-0000-0000AE450000}"/>
    <cellStyle name="Normal 57 4 3 2 8" xfId="7475" xr:uid="{00000000-0005-0000-0000-0000AF450000}"/>
    <cellStyle name="Normal 57 4 3 2 8 2" xfId="20507" xr:uid="{00000000-0005-0000-0000-0000B0450000}"/>
    <cellStyle name="Normal 57 4 3 2 9" xfId="3427" xr:uid="{00000000-0005-0000-0000-0000B1450000}"/>
    <cellStyle name="Normal 57 4 3 2 9 2" xfId="16527" xr:uid="{00000000-0005-0000-0000-0000B2450000}"/>
    <cellStyle name="Normal 57 4 3 2_Degree data" xfId="3091" xr:uid="{00000000-0005-0000-0000-0000B3450000}"/>
    <cellStyle name="Normal 57 4 3 3" xfId="523" xr:uid="{00000000-0005-0000-0000-0000B4450000}"/>
    <cellStyle name="Normal 57 4 3 3 2" xfId="932" xr:uid="{00000000-0005-0000-0000-0000B5450000}"/>
    <cellStyle name="Normal 57 4 3 3 2 2" xfId="9782" xr:uid="{00000000-0005-0000-0000-0000B6450000}"/>
    <cellStyle name="Normal 57 4 3 3 2 2 2" xfId="22808" xr:uid="{00000000-0005-0000-0000-0000B7450000}"/>
    <cellStyle name="Normal 57 4 3 3 2 3" xfId="4764" xr:uid="{00000000-0005-0000-0000-0000B8450000}"/>
    <cellStyle name="Normal 57 4 3 3 2 3 2" xfId="17801" xr:uid="{00000000-0005-0000-0000-0000B9450000}"/>
    <cellStyle name="Normal 57 4 3 3 2 4" xfId="14328" xr:uid="{00000000-0005-0000-0000-0000BA450000}"/>
    <cellStyle name="Normal 57 4 3 3 3" xfId="2124" xr:uid="{00000000-0005-0000-0000-0000BB450000}"/>
    <cellStyle name="Normal 57 4 3 3 3 2" xfId="11287" xr:uid="{00000000-0005-0000-0000-0000BC450000}"/>
    <cellStyle name="Normal 57 4 3 3 3 2 2" xfId="24313" xr:uid="{00000000-0005-0000-0000-0000BD450000}"/>
    <cellStyle name="Normal 57 4 3 3 3 3" xfId="6271" xr:uid="{00000000-0005-0000-0000-0000BE450000}"/>
    <cellStyle name="Normal 57 4 3 3 3 3 2" xfId="19306" xr:uid="{00000000-0005-0000-0000-0000BF450000}"/>
    <cellStyle name="Normal 57 4 3 3 3 4" xfId="15509" xr:uid="{00000000-0005-0000-0000-0000C0450000}"/>
    <cellStyle name="Normal 57 4 3 3 4" xfId="8898" xr:uid="{00000000-0005-0000-0000-0000C1450000}"/>
    <cellStyle name="Normal 57 4 3 3 4 2" xfId="21925" xr:uid="{00000000-0005-0000-0000-0000C2450000}"/>
    <cellStyle name="Normal 57 4 3 3 5" xfId="12741" xr:uid="{00000000-0005-0000-0000-0000C3450000}"/>
    <cellStyle name="Normal 57 4 3 3 5 2" xfId="25758" xr:uid="{00000000-0005-0000-0000-0000C4450000}"/>
    <cellStyle name="Normal 57 4 3 3 6" xfId="7375" xr:uid="{00000000-0005-0000-0000-0000C5450000}"/>
    <cellStyle name="Normal 57 4 3 3 6 2" xfId="20407" xr:uid="{00000000-0005-0000-0000-0000C6450000}"/>
    <cellStyle name="Normal 57 4 3 3 7" xfId="3829" xr:uid="{00000000-0005-0000-0000-0000C7450000}"/>
    <cellStyle name="Normal 57 4 3 3 7 2" xfId="16918" xr:uid="{00000000-0005-0000-0000-0000C8450000}"/>
    <cellStyle name="Normal 57 4 3 3 8" xfId="13926" xr:uid="{00000000-0005-0000-0000-0000C9450000}"/>
    <cellStyle name="Normal 57 4 3 4" xfId="801" xr:uid="{00000000-0005-0000-0000-0000CA450000}"/>
    <cellStyle name="Normal 57 4 3 4 2" xfId="2473" xr:uid="{00000000-0005-0000-0000-0000CB450000}"/>
    <cellStyle name="Normal 57 4 3 4 2 2" xfId="10230" xr:uid="{00000000-0005-0000-0000-0000CC450000}"/>
    <cellStyle name="Normal 57 4 3 4 2 2 2" xfId="23256" xr:uid="{00000000-0005-0000-0000-0000CD450000}"/>
    <cellStyle name="Normal 57 4 3 4 2 3" xfId="5212" xr:uid="{00000000-0005-0000-0000-0000CE450000}"/>
    <cellStyle name="Normal 57 4 3 4 2 3 2" xfId="18249" xr:uid="{00000000-0005-0000-0000-0000CF450000}"/>
    <cellStyle name="Normal 57 4 3 4 2 4" xfId="15857" xr:uid="{00000000-0005-0000-0000-0000D0450000}"/>
    <cellStyle name="Normal 57 4 3 4 3" xfId="6620" xr:uid="{00000000-0005-0000-0000-0000D1450000}"/>
    <cellStyle name="Normal 57 4 3 4 3 2" xfId="11635" xr:uid="{00000000-0005-0000-0000-0000D2450000}"/>
    <cellStyle name="Normal 57 4 3 4 3 2 2" xfId="24661" xr:uid="{00000000-0005-0000-0000-0000D3450000}"/>
    <cellStyle name="Normal 57 4 3 4 3 3" xfId="19654" xr:uid="{00000000-0005-0000-0000-0000D4450000}"/>
    <cellStyle name="Normal 57 4 3 4 4" xfId="9346" xr:uid="{00000000-0005-0000-0000-0000D5450000}"/>
    <cellStyle name="Normal 57 4 3 4 4 2" xfId="22373" xr:uid="{00000000-0005-0000-0000-0000D6450000}"/>
    <cellStyle name="Normal 57 4 3 4 5" xfId="13089" xr:uid="{00000000-0005-0000-0000-0000D7450000}"/>
    <cellStyle name="Normal 57 4 3 4 5 2" xfId="26106" xr:uid="{00000000-0005-0000-0000-0000D8450000}"/>
    <cellStyle name="Normal 57 4 3 4 6" xfId="7823" xr:uid="{00000000-0005-0000-0000-0000D9450000}"/>
    <cellStyle name="Normal 57 4 3 4 6 2" xfId="20855" xr:uid="{00000000-0005-0000-0000-0000DA450000}"/>
    <cellStyle name="Normal 57 4 3 4 7" xfId="4277" xr:uid="{00000000-0005-0000-0000-0000DB450000}"/>
    <cellStyle name="Normal 57 4 3 4 7 2" xfId="17366" xr:uid="{00000000-0005-0000-0000-0000DC450000}"/>
    <cellStyle name="Normal 57 4 3 4 8" xfId="14198" xr:uid="{00000000-0005-0000-0000-0000DD450000}"/>
    <cellStyle name="Normal 57 4 3 5" xfId="1288" xr:uid="{00000000-0005-0000-0000-0000DE450000}"/>
    <cellStyle name="Normal 57 4 3 5 2" xfId="2845" xr:uid="{00000000-0005-0000-0000-0000DF450000}"/>
    <cellStyle name="Normal 57 4 3 5 2 2" xfId="10491" xr:uid="{00000000-0005-0000-0000-0000E0450000}"/>
    <cellStyle name="Normal 57 4 3 5 2 2 2" xfId="23517" xr:uid="{00000000-0005-0000-0000-0000E1450000}"/>
    <cellStyle name="Normal 57 4 3 5 2 3" xfId="5474" xr:uid="{00000000-0005-0000-0000-0000E2450000}"/>
    <cellStyle name="Normal 57 4 3 5 2 3 2" xfId="18510" xr:uid="{00000000-0005-0000-0000-0000E3450000}"/>
    <cellStyle name="Normal 57 4 3 5 2 4" xfId="16109" xr:uid="{00000000-0005-0000-0000-0000E4450000}"/>
    <cellStyle name="Normal 57 4 3 5 3" xfId="6872" xr:uid="{00000000-0005-0000-0000-0000E5450000}"/>
    <cellStyle name="Normal 57 4 3 5 3 2" xfId="11887" xr:uid="{00000000-0005-0000-0000-0000E6450000}"/>
    <cellStyle name="Normal 57 4 3 5 3 2 2" xfId="24913" xr:uid="{00000000-0005-0000-0000-0000E7450000}"/>
    <cellStyle name="Normal 57 4 3 5 3 3" xfId="19906" xr:uid="{00000000-0005-0000-0000-0000E8450000}"/>
    <cellStyle name="Normal 57 4 3 5 4" xfId="8679" xr:uid="{00000000-0005-0000-0000-0000E9450000}"/>
    <cellStyle name="Normal 57 4 3 5 4 2" xfId="21708" xr:uid="{00000000-0005-0000-0000-0000EA450000}"/>
    <cellStyle name="Normal 57 4 3 5 5" xfId="13341" xr:uid="{00000000-0005-0000-0000-0000EB450000}"/>
    <cellStyle name="Normal 57 4 3 5 5 2" xfId="26358" xr:uid="{00000000-0005-0000-0000-0000EC450000}"/>
    <cellStyle name="Normal 57 4 3 5 6" xfId="8085" xr:uid="{00000000-0005-0000-0000-0000ED450000}"/>
    <cellStyle name="Normal 57 4 3 5 6 2" xfId="21116" xr:uid="{00000000-0005-0000-0000-0000EE450000}"/>
    <cellStyle name="Normal 57 4 3 5 7" xfId="3608" xr:uid="{00000000-0005-0000-0000-0000EF450000}"/>
    <cellStyle name="Normal 57 4 3 5 7 2" xfId="16701" xr:uid="{00000000-0005-0000-0000-0000F0450000}"/>
    <cellStyle name="Normal 57 4 3 5 8" xfId="14675" xr:uid="{00000000-0005-0000-0000-0000F1450000}"/>
    <cellStyle name="Normal 57 4 3 6" xfId="1681" xr:uid="{00000000-0005-0000-0000-0000F2450000}"/>
    <cellStyle name="Normal 57 4 3 6 2" xfId="9565" xr:uid="{00000000-0005-0000-0000-0000F3450000}"/>
    <cellStyle name="Normal 57 4 3 6 2 2" xfId="22591" xr:uid="{00000000-0005-0000-0000-0000F4450000}"/>
    <cellStyle name="Normal 57 4 3 6 3" xfId="4547" xr:uid="{00000000-0005-0000-0000-0000F5450000}"/>
    <cellStyle name="Normal 57 4 3 6 3 2" xfId="17584" xr:uid="{00000000-0005-0000-0000-0000F6450000}"/>
    <cellStyle name="Normal 57 4 3 6 4" xfId="15066" xr:uid="{00000000-0005-0000-0000-0000F7450000}"/>
    <cellStyle name="Normal 57 4 3 7" xfId="5828" xr:uid="{00000000-0005-0000-0000-0000F8450000}"/>
    <cellStyle name="Normal 57 4 3 7 2" xfId="10844" xr:uid="{00000000-0005-0000-0000-0000F9450000}"/>
    <cellStyle name="Normal 57 4 3 7 2 2" xfId="23870" xr:uid="{00000000-0005-0000-0000-0000FA450000}"/>
    <cellStyle name="Normal 57 4 3 7 3" xfId="18863" xr:uid="{00000000-0005-0000-0000-0000FB450000}"/>
    <cellStyle name="Normal 57 4 3 8" xfId="8405" xr:uid="{00000000-0005-0000-0000-0000FC450000}"/>
    <cellStyle name="Normal 57 4 3 8 2" xfId="21434" xr:uid="{00000000-0005-0000-0000-0000FD450000}"/>
    <cellStyle name="Normal 57 4 3 9" xfId="12298" xr:uid="{00000000-0005-0000-0000-0000FE450000}"/>
    <cellStyle name="Normal 57 4 3 9 2" xfId="25315" xr:uid="{00000000-0005-0000-0000-0000FF450000}"/>
    <cellStyle name="Normal 57 4 3_Degree data" xfId="3090" xr:uid="{00000000-0005-0000-0000-000000460000}"/>
    <cellStyle name="Normal 57 4 4" xfId="231" xr:uid="{00000000-0005-0000-0000-000001460000}"/>
    <cellStyle name="Normal 57 4 4 10" xfId="7207" xr:uid="{00000000-0005-0000-0000-000002460000}"/>
    <cellStyle name="Normal 57 4 4 10 2" xfId="20239" xr:uid="{00000000-0005-0000-0000-000003460000}"/>
    <cellStyle name="Normal 57 4 4 11" xfId="3271" xr:uid="{00000000-0005-0000-0000-000004460000}"/>
    <cellStyle name="Normal 57 4 4 11 2" xfId="16371" xr:uid="{00000000-0005-0000-0000-000005460000}"/>
    <cellStyle name="Normal 57 4 4 12" xfId="13652" xr:uid="{00000000-0005-0000-0000-000006460000}"/>
    <cellStyle name="Normal 57 4 4 2" xfId="315" xr:uid="{00000000-0005-0000-0000-000007460000}"/>
    <cellStyle name="Normal 57 4 4 2 10" xfId="13725" xr:uid="{00000000-0005-0000-0000-000008460000}"/>
    <cellStyle name="Normal 57 4 4 2 2" xfId="672" xr:uid="{00000000-0005-0000-0000-000009460000}"/>
    <cellStyle name="Normal 57 4 4 2 2 2" xfId="2127" xr:uid="{00000000-0005-0000-0000-00000A460000}"/>
    <cellStyle name="Normal 57 4 4 2 2 2 2" xfId="10233" xr:uid="{00000000-0005-0000-0000-00000B460000}"/>
    <cellStyle name="Normal 57 4 4 2 2 2 2 2" xfId="23259" xr:uid="{00000000-0005-0000-0000-00000C460000}"/>
    <cellStyle name="Normal 57 4 4 2 2 2 3" xfId="5215" xr:uid="{00000000-0005-0000-0000-00000D460000}"/>
    <cellStyle name="Normal 57 4 4 2 2 2 3 2" xfId="18252" xr:uid="{00000000-0005-0000-0000-00000E460000}"/>
    <cellStyle name="Normal 57 4 4 2 2 2 4" xfId="15512" xr:uid="{00000000-0005-0000-0000-00000F460000}"/>
    <cellStyle name="Normal 57 4 4 2 2 3" xfId="6274" xr:uid="{00000000-0005-0000-0000-000010460000}"/>
    <cellStyle name="Normal 57 4 4 2 2 3 2" xfId="11290" xr:uid="{00000000-0005-0000-0000-000011460000}"/>
    <cellStyle name="Normal 57 4 4 2 2 3 2 2" xfId="24316" xr:uid="{00000000-0005-0000-0000-000012460000}"/>
    <cellStyle name="Normal 57 4 4 2 2 3 3" xfId="19309" xr:uid="{00000000-0005-0000-0000-000013460000}"/>
    <cellStyle name="Normal 57 4 4 2 2 4" xfId="9349" xr:uid="{00000000-0005-0000-0000-000014460000}"/>
    <cellStyle name="Normal 57 4 4 2 2 4 2" xfId="22376" xr:uid="{00000000-0005-0000-0000-000015460000}"/>
    <cellStyle name="Normal 57 4 4 2 2 5" xfId="12744" xr:uid="{00000000-0005-0000-0000-000016460000}"/>
    <cellStyle name="Normal 57 4 4 2 2 5 2" xfId="25761" xr:uid="{00000000-0005-0000-0000-000017460000}"/>
    <cellStyle name="Normal 57 4 4 2 2 6" xfId="7826" xr:uid="{00000000-0005-0000-0000-000018460000}"/>
    <cellStyle name="Normal 57 4 4 2 2 6 2" xfId="20858" xr:uid="{00000000-0005-0000-0000-000019460000}"/>
    <cellStyle name="Normal 57 4 4 2 2 7" xfId="4280" xr:uid="{00000000-0005-0000-0000-00001A460000}"/>
    <cellStyle name="Normal 57 4 4 2 2 7 2" xfId="17369" xr:uid="{00000000-0005-0000-0000-00001B460000}"/>
    <cellStyle name="Normal 57 4 4 2 2 8" xfId="14075" xr:uid="{00000000-0005-0000-0000-00001C460000}"/>
    <cellStyle name="Normal 57 4 4 2 3" xfId="1081" xr:uid="{00000000-0005-0000-0000-00001D460000}"/>
    <cellStyle name="Normal 57 4 4 2 3 2" xfId="2476" xr:uid="{00000000-0005-0000-0000-00001E460000}"/>
    <cellStyle name="Normal 57 4 4 2 3 2 2" xfId="10640" xr:uid="{00000000-0005-0000-0000-00001F460000}"/>
    <cellStyle name="Normal 57 4 4 2 3 2 2 2" xfId="23666" xr:uid="{00000000-0005-0000-0000-000020460000}"/>
    <cellStyle name="Normal 57 4 4 2 3 2 3" xfId="5623" xr:uid="{00000000-0005-0000-0000-000021460000}"/>
    <cellStyle name="Normal 57 4 4 2 3 2 3 2" xfId="18659" xr:uid="{00000000-0005-0000-0000-000022460000}"/>
    <cellStyle name="Normal 57 4 4 2 3 2 4" xfId="15860" xr:uid="{00000000-0005-0000-0000-000023460000}"/>
    <cellStyle name="Normal 57 4 4 2 3 3" xfId="6623" xr:uid="{00000000-0005-0000-0000-000024460000}"/>
    <cellStyle name="Normal 57 4 4 2 3 3 2" xfId="11638" xr:uid="{00000000-0005-0000-0000-000025460000}"/>
    <cellStyle name="Normal 57 4 4 2 3 3 2 2" xfId="24664" xr:uid="{00000000-0005-0000-0000-000026460000}"/>
    <cellStyle name="Normal 57 4 4 2 3 3 3" xfId="19657" xr:uid="{00000000-0005-0000-0000-000027460000}"/>
    <cellStyle name="Normal 57 4 4 2 3 4" xfId="9047" xr:uid="{00000000-0005-0000-0000-000028460000}"/>
    <cellStyle name="Normal 57 4 4 2 3 4 2" xfId="22074" xr:uid="{00000000-0005-0000-0000-000029460000}"/>
    <cellStyle name="Normal 57 4 4 2 3 5" xfId="13092" xr:uid="{00000000-0005-0000-0000-00002A460000}"/>
    <cellStyle name="Normal 57 4 4 2 3 5 2" xfId="26109" xr:uid="{00000000-0005-0000-0000-00002B460000}"/>
    <cellStyle name="Normal 57 4 4 2 3 6" xfId="8234" xr:uid="{00000000-0005-0000-0000-00002C460000}"/>
    <cellStyle name="Normal 57 4 4 2 3 6 2" xfId="21265" xr:uid="{00000000-0005-0000-0000-00002D460000}"/>
    <cellStyle name="Normal 57 4 4 2 3 7" xfId="3978" xr:uid="{00000000-0005-0000-0000-00002E460000}"/>
    <cellStyle name="Normal 57 4 4 2 3 7 2" xfId="17067" xr:uid="{00000000-0005-0000-0000-00002F460000}"/>
    <cellStyle name="Normal 57 4 4 2 3 8" xfId="14477" xr:uid="{00000000-0005-0000-0000-000030460000}"/>
    <cellStyle name="Normal 57 4 4 2 4" xfId="1439" xr:uid="{00000000-0005-0000-0000-000031460000}"/>
    <cellStyle name="Normal 57 4 4 2 4 2" xfId="2998" xr:uid="{00000000-0005-0000-0000-000032460000}"/>
    <cellStyle name="Normal 57 4 4 2 4 2 2" xfId="12036" xr:uid="{00000000-0005-0000-0000-000033460000}"/>
    <cellStyle name="Normal 57 4 4 2 4 2 2 2" xfId="25062" xr:uid="{00000000-0005-0000-0000-000034460000}"/>
    <cellStyle name="Normal 57 4 4 2 4 2 3" xfId="7021" xr:uid="{00000000-0005-0000-0000-000035460000}"/>
    <cellStyle name="Normal 57 4 4 2 4 2 3 2" xfId="20055" xr:uid="{00000000-0005-0000-0000-000036460000}"/>
    <cellStyle name="Normal 57 4 4 2 4 2 4" xfId="16258" xr:uid="{00000000-0005-0000-0000-000037460000}"/>
    <cellStyle name="Normal 57 4 4 2 4 3" xfId="13490" xr:uid="{00000000-0005-0000-0000-000038460000}"/>
    <cellStyle name="Normal 57 4 4 2 4 3 2" xfId="26507" xr:uid="{00000000-0005-0000-0000-000039460000}"/>
    <cellStyle name="Normal 57 4 4 2 4 4" xfId="9931" xr:uid="{00000000-0005-0000-0000-00003A460000}"/>
    <cellStyle name="Normal 57 4 4 2 4 4 2" xfId="22957" xr:uid="{00000000-0005-0000-0000-00003B460000}"/>
    <cellStyle name="Normal 57 4 4 2 4 5" xfId="4913" xr:uid="{00000000-0005-0000-0000-00003C460000}"/>
    <cellStyle name="Normal 57 4 4 2 4 5 2" xfId="17950" xr:uid="{00000000-0005-0000-0000-00003D460000}"/>
    <cellStyle name="Normal 57 4 4 2 4 6" xfId="14824" xr:uid="{00000000-0005-0000-0000-00003E460000}"/>
    <cellStyle name="Normal 57 4 4 2 5" xfId="1830" xr:uid="{00000000-0005-0000-0000-00003F460000}"/>
    <cellStyle name="Normal 57 4 4 2 5 2" xfId="10993" xr:uid="{00000000-0005-0000-0000-000040460000}"/>
    <cellStyle name="Normal 57 4 4 2 5 2 2" xfId="24019" xr:uid="{00000000-0005-0000-0000-000041460000}"/>
    <cellStyle name="Normal 57 4 4 2 5 3" xfId="5977" xr:uid="{00000000-0005-0000-0000-000042460000}"/>
    <cellStyle name="Normal 57 4 4 2 5 3 2" xfId="19012" xr:uid="{00000000-0005-0000-0000-000043460000}"/>
    <cellStyle name="Normal 57 4 4 2 5 4" xfId="15215" xr:uid="{00000000-0005-0000-0000-000044460000}"/>
    <cellStyle name="Normal 57 4 4 2 6" xfId="8554" xr:uid="{00000000-0005-0000-0000-000045460000}"/>
    <cellStyle name="Normal 57 4 4 2 6 2" xfId="21583" xr:uid="{00000000-0005-0000-0000-000046460000}"/>
    <cellStyle name="Normal 57 4 4 2 7" xfId="12447" xr:uid="{00000000-0005-0000-0000-000047460000}"/>
    <cellStyle name="Normal 57 4 4 2 7 2" xfId="25464" xr:uid="{00000000-0005-0000-0000-000048460000}"/>
    <cellStyle name="Normal 57 4 4 2 8" xfId="7524" xr:uid="{00000000-0005-0000-0000-000049460000}"/>
    <cellStyle name="Normal 57 4 4 2 8 2" xfId="20556" xr:uid="{00000000-0005-0000-0000-00004A460000}"/>
    <cellStyle name="Normal 57 4 4 2 9" xfId="3476" xr:uid="{00000000-0005-0000-0000-00004B460000}"/>
    <cellStyle name="Normal 57 4 4 2 9 2" xfId="16576" xr:uid="{00000000-0005-0000-0000-00004C460000}"/>
    <cellStyle name="Normal 57 4 4 2_Degree data" xfId="3093" xr:uid="{00000000-0005-0000-0000-00004D460000}"/>
    <cellStyle name="Normal 57 4 4 3" xfId="467" xr:uid="{00000000-0005-0000-0000-00004E460000}"/>
    <cellStyle name="Normal 57 4 4 3 2" xfId="2126" xr:uid="{00000000-0005-0000-0000-00004F460000}"/>
    <cellStyle name="Normal 57 4 4 3 2 2" xfId="9726" xr:uid="{00000000-0005-0000-0000-000050460000}"/>
    <cellStyle name="Normal 57 4 4 3 2 2 2" xfId="22752" xr:uid="{00000000-0005-0000-0000-000051460000}"/>
    <cellStyle name="Normal 57 4 4 3 2 3" xfId="4708" xr:uid="{00000000-0005-0000-0000-000052460000}"/>
    <cellStyle name="Normal 57 4 4 3 2 3 2" xfId="17745" xr:uid="{00000000-0005-0000-0000-000053460000}"/>
    <cellStyle name="Normal 57 4 4 3 2 4" xfId="15511" xr:uid="{00000000-0005-0000-0000-000054460000}"/>
    <cellStyle name="Normal 57 4 4 3 3" xfId="6273" xr:uid="{00000000-0005-0000-0000-000055460000}"/>
    <cellStyle name="Normal 57 4 4 3 3 2" xfId="11289" xr:uid="{00000000-0005-0000-0000-000056460000}"/>
    <cellStyle name="Normal 57 4 4 3 3 2 2" xfId="24315" xr:uid="{00000000-0005-0000-0000-000057460000}"/>
    <cellStyle name="Normal 57 4 4 3 3 3" xfId="19308" xr:uid="{00000000-0005-0000-0000-000058460000}"/>
    <cellStyle name="Normal 57 4 4 3 4" xfId="8842" xr:uid="{00000000-0005-0000-0000-000059460000}"/>
    <cellStyle name="Normal 57 4 4 3 4 2" xfId="21869" xr:uid="{00000000-0005-0000-0000-00005A460000}"/>
    <cellStyle name="Normal 57 4 4 3 5" xfId="12743" xr:uid="{00000000-0005-0000-0000-00005B460000}"/>
    <cellStyle name="Normal 57 4 4 3 5 2" xfId="25760" xr:uid="{00000000-0005-0000-0000-00005C460000}"/>
    <cellStyle name="Normal 57 4 4 3 6" xfId="7319" xr:uid="{00000000-0005-0000-0000-00005D460000}"/>
    <cellStyle name="Normal 57 4 4 3 6 2" xfId="20351" xr:uid="{00000000-0005-0000-0000-00005E460000}"/>
    <cellStyle name="Normal 57 4 4 3 7" xfId="3773" xr:uid="{00000000-0005-0000-0000-00005F460000}"/>
    <cellStyle name="Normal 57 4 4 3 7 2" xfId="16862" xr:uid="{00000000-0005-0000-0000-000060460000}"/>
    <cellStyle name="Normal 57 4 4 3 8" xfId="13870" xr:uid="{00000000-0005-0000-0000-000061460000}"/>
    <cellStyle name="Normal 57 4 4 4" xfId="876" xr:uid="{00000000-0005-0000-0000-000062460000}"/>
    <cellStyle name="Normal 57 4 4 4 2" xfId="2475" xr:uid="{00000000-0005-0000-0000-000063460000}"/>
    <cellStyle name="Normal 57 4 4 4 2 2" xfId="10232" xr:uid="{00000000-0005-0000-0000-000064460000}"/>
    <cellStyle name="Normal 57 4 4 4 2 2 2" xfId="23258" xr:uid="{00000000-0005-0000-0000-000065460000}"/>
    <cellStyle name="Normal 57 4 4 4 2 3" xfId="5214" xr:uid="{00000000-0005-0000-0000-000066460000}"/>
    <cellStyle name="Normal 57 4 4 4 2 3 2" xfId="18251" xr:uid="{00000000-0005-0000-0000-000067460000}"/>
    <cellStyle name="Normal 57 4 4 4 2 4" xfId="15859" xr:uid="{00000000-0005-0000-0000-000068460000}"/>
    <cellStyle name="Normal 57 4 4 4 3" xfId="6622" xr:uid="{00000000-0005-0000-0000-000069460000}"/>
    <cellStyle name="Normal 57 4 4 4 3 2" xfId="11637" xr:uid="{00000000-0005-0000-0000-00006A460000}"/>
    <cellStyle name="Normal 57 4 4 4 3 2 2" xfId="24663" xr:uid="{00000000-0005-0000-0000-00006B460000}"/>
    <cellStyle name="Normal 57 4 4 4 3 3" xfId="19656" xr:uid="{00000000-0005-0000-0000-00006C460000}"/>
    <cellStyle name="Normal 57 4 4 4 4" xfId="9348" xr:uid="{00000000-0005-0000-0000-00006D460000}"/>
    <cellStyle name="Normal 57 4 4 4 4 2" xfId="22375" xr:uid="{00000000-0005-0000-0000-00006E460000}"/>
    <cellStyle name="Normal 57 4 4 4 5" xfId="13091" xr:uid="{00000000-0005-0000-0000-00006F460000}"/>
    <cellStyle name="Normal 57 4 4 4 5 2" xfId="26108" xr:uid="{00000000-0005-0000-0000-000070460000}"/>
    <cellStyle name="Normal 57 4 4 4 6" xfId="7825" xr:uid="{00000000-0005-0000-0000-000071460000}"/>
    <cellStyle name="Normal 57 4 4 4 6 2" xfId="20857" xr:uid="{00000000-0005-0000-0000-000072460000}"/>
    <cellStyle name="Normal 57 4 4 4 7" xfId="4279" xr:uid="{00000000-0005-0000-0000-000073460000}"/>
    <cellStyle name="Normal 57 4 4 4 7 2" xfId="17368" xr:uid="{00000000-0005-0000-0000-000074460000}"/>
    <cellStyle name="Normal 57 4 4 4 8" xfId="14272" xr:uid="{00000000-0005-0000-0000-000075460000}"/>
    <cellStyle name="Normal 57 4 4 5" xfId="1228" xr:uid="{00000000-0005-0000-0000-000076460000}"/>
    <cellStyle name="Normal 57 4 4 5 2" xfId="2784" xr:uid="{00000000-0005-0000-0000-000077460000}"/>
    <cellStyle name="Normal 57 4 4 5 2 2" xfId="10435" xr:uid="{00000000-0005-0000-0000-000078460000}"/>
    <cellStyle name="Normal 57 4 4 5 2 2 2" xfId="23461" xr:uid="{00000000-0005-0000-0000-000079460000}"/>
    <cellStyle name="Normal 57 4 4 5 2 3" xfId="5418" xr:uid="{00000000-0005-0000-0000-00007A460000}"/>
    <cellStyle name="Normal 57 4 4 5 2 3 2" xfId="18454" xr:uid="{00000000-0005-0000-0000-00007B460000}"/>
    <cellStyle name="Normal 57 4 4 5 2 4" xfId="16053" xr:uid="{00000000-0005-0000-0000-00007C460000}"/>
    <cellStyle name="Normal 57 4 4 5 3" xfId="6816" xr:uid="{00000000-0005-0000-0000-00007D460000}"/>
    <cellStyle name="Normal 57 4 4 5 3 2" xfId="11831" xr:uid="{00000000-0005-0000-0000-00007E460000}"/>
    <cellStyle name="Normal 57 4 4 5 3 2 2" xfId="24857" xr:uid="{00000000-0005-0000-0000-00007F460000}"/>
    <cellStyle name="Normal 57 4 4 5 3 3" xfId="19850" xr:uid="{00000000-0005-0000-0000-000080460000}"/>
    <cellStyle name="Normal 57 4 4 5 4" xfId="8728" xr:uid="{00000000-0005-0000-0000-000081460000}"/>
    <cellStyle name="Normal 57 4 4 5 4 2" xfId="21757" xr:uid="{00000000-0005-0000-0000-000082460000}"/>
    <cellStyle name="Normal 57 4 4 5 5" xfId="13285" xr:uid="{00000000-0005-0000-0000-000083460000}"/>
    <cellStyle name="Normal 57 4 4 5 5 2" xfId="26302" xr:uid="{00000000-0005-0000-0000-000084460000}"/>
    <cellStyle name="Normal 57 4 4 5 6" xfId="8029" xr:uid="{00000000-0005-0000-0000-000085460000}"/>
    <cellStyle name="Normal 57 4 4 5 6 2" xfId="21060" xr:uid="{00000000-0005-0000-0000-000086460000}"/>
    <cellStyle name="Normal 57 4 4 5 7" xfId="3658" xr:uid="{00000000-0005-0000-0000-000087460000}"/>
    <cellStyle name="Normal 57 4 4 5 7 2" xfId="16750" xr:uid="{00000000-0005-0000-0000-000088460000}"/>
    <cellStyle name="Normal 57 4 4 5 8" xfId="14619" xr:uid="{00000000-0005-0000-0000-000089460000}"/>
    <cellStyle name="Normal 57 4 4 6" xfId="1625" xr:uid="{00000000-0005-0000-0000-00008A460000}"/>
    <cellStyle name="Normal 57 4 4 6 2" xfId="9614" xr:uid="{00000000-0005-0000-0000-00008B460000}"/>
    <cellStyle name="Normal 57 4 4 6 2 2" xfId="22640" xr:uid="{00000000-0005-0000-0000-00008C460000}"/>
    <cellStyle name="Normal 57 4 4 6 3" xfId="4596" xr:uid="{00000000-0005-0000-0000-00008D460000}"/>
    <cellStyle name="Normal 57 4 4 6 3 2" xfId="17633" xr:uid="{00000000-0005-0000-0000-00008E460000}"/>
    <cellStyle name="Normal 57 4 4 6 4" xfId="15010" xr:uid="{00000000-0005-0000-0000-00008F460000}"/>
    <cellStyle name="Normal 57 4 4 7" xfId="5772" xr:uid="{00000000-0005-0000-0000-000090460000}"/>
    <cellStyle name="Normal 57 4 4 7 2" xfId="10788" xr:uid="{00000000-0005-0000-0000-000091460000}"/>
    <cellStyle name="Normal 57 4 4 7 2 2" xfId="23814" xr:uid="{00000000-0005-0000-0000-000092460000}"/>
    <cellStyle name="Normal 57 4 4 7 3" xfId="18807" xr:uid="{00000000-0005-0000-0000-000093460000}"/>
    <cellStyle name="Normal 57 4 4 8" xfId="8349" xr:uid="{00000000-0005-0000-0000-000094460000}"/>
    <cellStyle name="Normal 57 4 4 8 2" xfId="21378" xr:uid="{00000000-0005-0000-0000-000095460000}"/>
    <cellStyle name="Normal 57 4 4 9" xfId="12242" xr:uid="{00000000-0005-0000-0000-000096460000}"/>
    <cellStyle name="Normal 57 4 4 9 2" xfId="25259" xr:uid="{00000000-0005-0000-0000-000097460000}"/>
    <cellStyle name="Normal 57 4 4_Degree data" xfId="3092" xr:uid="{00000000-0005-0000-0000-000098460000}"/>
    <cellStyle name="Normal 57 4 5" xfId="280" xr:uid="{00000000-0005-0000-0000-000099460000}"/>
    <cellStyle name="Normal 57 4 5 10" xfId="13695" xr:uid="{00000000-0005-0000-0000-00009A460000}"/>
    <cellStyle name="Normal 57 4 5 2" xfId="567" xr:uid="{00000000-0005-0000-0000-00009B460000}"/>
    <cellStyle name="Normal 57 4 5 2 2" xfId="2128" xr:uid="{00000000-0005-0000-0000-00009C460000}"/>
    <cellStyle name="Normal 57 4 5 2 2 2" xfId="10234" xr:uid="{00000000-0005-0000-0000-00009D460000}"/>
    <cellStyle name="Normal 57 4 5 2 2 2 2" xfId="23260" xr:uid="{00000000-0005-0000-0000-00009E460000}"/>
    <cellStyle name="Normal 57 4 5 2 2 3" xfId="5216" xr:uid="{00000000-0005-0000-0000-00009F460000}"/>
    <cellStyle name="Normal 57 4 5 2 2 3 2" xfId="18253" xr:uid="{00000000-0005-0000-0000-0000A0460000}"/>
    <cellStyle name="Normal 57 4 5 2 2 4" xfId="15513" xr:uid="{00000000-0005-0000-0000-0000A1460000}"/>
    <cellStyle name="Normal 57 4 5 2 3" xfId="6275" xr:uid="{00000000-0005-0000-0000-0000A2460000}"/>
    <cellStyle name="Normal 57 4 5 2 3 2" xfId="11291" xr:uid="{00000000-0005-0000-0000-0000A3460000}"/>
    <cellStyle name="Normal 57 4 5 2 3 2 2" xfId="24317" xr:uid="{00000000-0005-0000-0000-0000A4460000}"/>
    <cellStyle name="Normal 57 4 5 2 3 3" xfId="19310" xr:uid="{00000000-0005-0000-0000-0000A5460000}"/>
    <cellStyle name="Normal 57 4 5 2 4" xfId="9350" xr:uid="{00000000-0005-0000-0000-0000A6460000}"/>
    <cellStyle name="Normal 57 4 5 2 4 2" xfId="22377" xr:uid="{00000000-0005-0000-0000-0000A7460000}"/>
    <cellStyle name="Normal 57 4 5 2 5" xfId="12745" xr:uid="{00000000-0005-0000-0000-0000A8460000}"/>
    <cellStyle name="Normal 57 4 5 2 5 2" xfId="25762" xr:uid="{00000000-0005-0000-0000-0000A9460000}"/>
    <cellStyle name="Normal 57 4 5 2 6" xfId="7827" xr:uid="{00000000-0005-0000-0000-0000AA460000}"/>
    <cellStyle name="Normal 57 4 5 2 6 2" xfId="20859" xr:uid="{00000000-0005-0000-0000-0000AB460000}"/>
    <cellStyle name="Normal 57 4 5 2 7" xfId="4281" xr:uid="{00000000-0005-0000-0000-0000AC460000}"/>
    <cellStyle name="Normal 57 4 5 2 7 2" xfId="17370" xr:uid="{00000000-0005-0000-0000-0000AD460000}"/>
    <cellStyle name="Normal 57 4 5 2 8" xfId="13970" xr:uid="{00000000-0005-0000-0000-0000AE460000}"/>
    <cellStyle name="Normal 57 4 5 3" xfId="976" xr:uid="{00000000-0005-0000-0000-0000AF460000}"/>
    <cellStyle name="Normal 57 4 5 3 2" xfId="2477" xr:uid="{00000000-0005-0000-0000-0000B0460000}"/>
    <cellStyle name="Normal 57 4 5 3 2 2" xfId="10535" xr:uid="{00000000-0005-0000-0000-0000B1460000}"/>
    <cellStyle name="Normal 57 4 5 3 2 2 2" xfId="23561" xr:uid="{00000000-0005-0000-0000-0000B2460000}"/>
    <cellStyle name="Normal 57 4 5 3 2 3" xfId="5518" xr:uid="{00000000-0005-0000-0000-0000B3460000}"/>
    <cellStyle name="Normal 57 4 5 3 2 3 2" xfId="18554" xr:uid="{00000000-0005-0000-0000-0000B4460000}"/>
    <cellStyle name="Normal 57 4 5 3 2 4" xfId="15861" xr:uid="{00000000-0005-0000-0000-0000B5460000}"/>
    <cellStyle name="Normal 57 4 5 3 3" xfId="6624" xr:uid="{00000000-0005-0000-0000-0000B6460000}"/>
    <cellStyle name="Normal 57 4 5 3 3 2" xfId="11639" xr:uid="{00000000-0005-0000-0000-0000B7460000}"/>
    <cellStyle name="Normal 57 4 5 3 3 2 2" xfId="24665" xr:uid="{00000000-0005-0000-0000-0000B8460000}"/>
    <cellStyle name="Normal 57 4 5 3 3 3" xfId="19658" xr:uid="{00000000-0005-0000-0000-0000B9460000}"/>
    <cellStyle name="Normal 57 4 5 3 4" xfId="8942" xr:uid="{00000000-0005-0000-0000-0000BA460000}"/>
    <cellStyle name="Normal 57 4 5 3 4 2" xfId="21969" xr:uid="{00000000-0005-0000-0000-0000BB460000}"/>
    <cellStyle name="Normal 57 4 5 3 5" xfId="13093" xr:uid="{00000000-0005-0000-0000-0000BC460000}"/>
    <cellStyle name="Normal 57 4 5 3 5 2" xfId="26110" xr:uid="{00000000-0005-0000-0000-0000BD460000}"/>
    <cellStyle name="Normal 57 4 5 3 6" xfId="8129" xr:uid="{00000000-0005-0000-0000-0000BE460000}"/>
    <cellStyle name="Normal 57 4 5 3 6 2" xfId="21160" xr:uid="{00000000-0005-0000-0000-0000BF460000}"/>
    <cellStyle name="Normal 57 4 5 3 7" xfId="3873" xr:uid="{00000000-0005-0000-0000-0000C0460000}"/>
    <cellStyle name="Normal 57 4 5 3 7 2" xfId="16962" xr:uid="{00000000-0005-0000-0000-0000C1460000}"/>
    <cellStyle name="Normal 57 4 5 3 8" xfId="14372" xr:uid="{00000000-0005-0000-0000-0000C2460000}"/>
    <cellStyle name="Normal 57 4 5 4" xfId="1332" xr:uid="{00000000-0005-0000-0000-0000C3460000}"/>
    <cellStyle name="Normal 57 4 5 4 2" xfId="2890" xr:uid="{00000000-0005-0000-0000-0000C4460000}"/>
    <cellStyle name="Normal 57 4 5 4 2 2" xfId="11931" xr:uid="{00000000-0005-0000-0000-0000C5460000}"/>
    <cellStyle name="Normal 57 4 5 4 2 2 2" xfId="24957" xr:uid="{00000000-0005-0000-0000-0000C6460000}"/>
    <cellStyle name="Normal 57 4 5 4 2 3" xfId="6916" xr:uid="{00000000-0005-0000-0000-0000C7460000}"/>
    <cellStyle name="Normal 57 4 5 4 2 3 2" xfId="19950" xr:uid="{00000000-0005-0000-0000-0000C8460000}"/>
    <cellStyle name="Normal 57 4 5 4 2 4" xfId="16153" xr:uid="{00000000-0005-0000-0000-0000C9460000}"/>
    <cellStyle name="Normal 57 4 5 4 3" xfId="13385" xr:uid="{00000000-0005-0000-0000-0000CA460000}"/>
    <cellStyle name="Normal 57 4 5 4 3 2" xfId="26402" xr:uid="{00000000-0005-0000-0000-0000CB460000}"/>
    <cellStyle name="Normal 57 4 5 4 4" xfId="9826" xr:uid="{00000000-0005-0000-0000-0000CC460000}"/>
    <cellStyle name="Normal 57 4 5 4 4 2" xfId="22852" xr:uid="{00000000-0005-0000-0000-0000CD460000}"/>
    <cellStyle name="Normal 57 4 5 4 5" xfId="4808" xr:uid="{00000000-0005-0000-0000-0000CE460000}"/>
    <cellStyle name="Normal 57 4 5 4 5 2" xfId="17845" xr:uid="{00000000-0005-0000-0000-0000CF460000}"/>
    <cellStyle name="Normal 57 4 5 4 6" xfId="14719" xr:uid="{00000000-0005-0000-0000-0000D0460000}"/>
    <cellStyle name="Normal 57 4 5 5" xfId="1725" xr:uid="{00000000-0005-0000-0000-0000D1460000}"/>
    <cellStyle name="Normal 57 4 5 5 2" xfId="10888" xr:uid="{00000000-0005-0000-0000-0000D2460000}"/>
    <cellStyle name="Normal 57 4 5 5 2 2" xfId="23914" xr:uid="{00000000-0005-0000-0000-0000D3460000}"/>
    <cellStyle name="Normal 57 4 5 5 3" xfId="5872" xr:uid="{00000000-0005-0000-0000-0000D4460000}"/>
    <cellStyle name="Normal 57 4 5 5 3 2" xfId="18907" xr:uid="{00000000-0005-0000-0000-0000D5460000}"/>
    <cellStyle name="Normal 57 4 5 5 4" xfId="15110" xr:uid="{00000000-0005-0000-0000-0000D6460000}"/>
    <cellStyle name="Normal 57 4 5 6" xfId="8449" xr:uid="{00000000-0005-0000-0000-0000D7460000}"/>
    <cellStyle name="Normal 57 4 5 6 2" xfId="21478" xr:uid="{00000000-0005-0000-0000-0000D8460000}"/>
    <cellStyle name="Normal 57 4 5 7" xfId="12342" xr:uid="{00000000-0005-0000-0000-0000D9460000}"/>
    <cellStyle name="Normal 57 4 5 7 2" xfId="25359" xr:uid="{00000000-0005-0000-0000-0000DA460000}"/>
    <cellStyle name="Normal 57 4 5 8" xfId="7419" xr:uid="{00000000-0005-0000-0000-0000DB460000}"/>
    <cellStyle name="Normal 57 4 5 8 2" xfId="20451" xr:uid="{00000000-0005-0000-0000-0000DC460000}"/>
    <cellStyle name="Normal 57 4 5 9" xfId="3371" xr:uid="{00000000-0005-0000-0000-0000DD460000}"/>
    <cellStyle name="Normal 57 4 5 9 2" xfId="16471" xr:uid="{00000000-0005-0000-0000-0000DE460000}"/>
    <cellStyle name="Normal 57 4 5_Degree data" xfId="3094" xr:uid="{00000000-0005-0000-0000-0000DF460000}"/>
    <cellStyle name="Normal 57 4 6" xfId="436" xr:uid="{00000000-0005-0000-0000-0000E0460000}"/>
    <cellStyle name="Normal 57 4 6 10" xfId="13839" xr:uid="{00000000-0005-0000-0000-0000E1460000}"/>
    <cellStyle name="Normal 57 4 6 2" xfId="844" xr:uid="{00000000-0005-0000-0000-0000E2460000}"/>
    <cellStyle name="Normal 57 4 6 2 2" xfId="2129" xr:uid="{00000000-0005-0000-0000-0000E3460000}"/>
    <cellStyle name="Normal 57 4 6 2 2 2" xfId="10235" xr:uid="{00000000-0005-0000-0000-0000E4460000}"/>
    <cellStyle name="Normal 57 4 6 2 2 2 2" xfId="23261" xr:uid="{00000000-0005-0000-0000-0000E5460000}"/>
    <cellStyle name="Normal 57 4 6 2 2 3" xfId="5217" xr:uid="{00000000-0005-0000-0000-0000E6460000}"/>
    <cellStyle name="Normal 57 4 6 2 2 3 2" xfId="18254" xr:uid="{00000000-0005-0000-0000-0000E7460000}"/>
    <cellStyle name="Normal 57 4 6 2 2 4" xfId="15514" xr:uid="{00000000-0005-0000-0000-0000E8460000}"/>
    <cellStyle name="Normal 57 4 6 2 3" xfId="6276" xr:uid="{00000000-0005-0000-0000-0000E9460000}"/>
    <cellStyle name="Normal 57 4 6 2 3 2" xfId="11292" xr:uid="{00000000-0005-0000-0000-0000EA460000}"/>
    <cellStyle name="Normal 57 4 6 2 3 2 2" xfId="24318" xr:uid="{00000000-0005-0000-0000-0000EB460000}"/>
    <cellStyle name="Normal 57 4 6 2 3 3" xfId="19311" xr:uid="{00000000-0005-0000-0000-0000EC460000}"/>
    <cellStyle name="Normal 57 4 6 2 4" xfId="9351" xr:uid="{00000000-0005-0000-0000-0000ED460000}"/>
    <cellStyle name="Normal 57 4 6 2 4 2" xfId="22378" xr:uid="{00000000-0005-0000-0000-0000EE460000}"/>
    <cellStyle name="Normal 57 4 6 2 5" xfId="12746" xr:uid="{00000000-0005-0000-0000-0000EF460000}"/>
    <cellStyle name="Normal 57 4 6 2 5 2" xfId="25763" xr:uid="{00000000-0005-0000-0000-0000F0460000}"/>
    <cellStyle name="Normal 57 4 6 2 6" xfId="7828" xr:uid="{00000000-0005-0000-0000-0000F1460000}"/>
    <cellStyle name="Normal 57 4 6 2 6 2" xfId="20860" xr:uid="{00000000-0005-0000-0000-0000F2460000}"/>
    <cellStyle name="Normal 57 4 6 2 7" xfId="4282" xr:uid="{00000000-0005-0000-0000-0000F3460000}"/>
    <cellStyle name="Normal 57 4 6 2 7 2" xfId="17371" xr:uid="{00000000-0005-0000-0000-0000F4460000}"/>
    <cellStyle name="Normal 57 4 6 2 8" xfId="14241" xr:uid="{00000000-0005-0000-0000-0000F5460000}"/>
    <cellStyle name="Normal 57 4 6 3" xfId="1195" xr:uid="{00000000-0005-0000-0000-0000F6460000}"/>
    <cellStyle name="Normal 57 4 6 3 2" xfId="2478" xr:uid="{00000000-0005-0000-0000-0000F7460000}"/>
    <cellStyle name="Normal 57 4 6 3 2 2" xfId="10404" xr:uid="{00000000-0005-0000-0000-0000F8460000}"/>
    <cellStyle name="Normal 57 4 6 3 2 2 2" xfId="23430" xr:uid="{00000000-0005-0000-0000-0000F9460000}"/>
    <cellStyle name="Normal 57 4 6 3 2 3" xfId="5387" xr:uid="{00000000-0005-0000-0000-0000FA460000}"/>
    <cellStyle name="Normal 57 4 6 3 2 3 2" xfId="18423" xr:uid="{00000000-0005-0000-0000-0000FB460000}"/>
    <cellStyle name="Normal 57 4 6 3 2 4" xfId="15862" xr:uid="{00000000-0005-0000-0000-0000FC460000}"/>
    <cellStyle name="Normal 57 4 6 3 3" xfId="6625" xr:uid="{00000000-0005-0000-0000-0000FD460000}"/>
    <cellStyle name="Normal 57 4 6 3 3 2" xfId="11640" xr:uid="{00000000-0005-0000-0000-0000FE460000}"/>
    <cellStyle name="Normal 57 4 6 3 3 2 2" xfId="24666" xr:uid="{00000000-0005-0000-0000-0000FF460000}"/>
    <cellStyle name="Normal 57 4 6 3 3 3" xfId="19659" xr:uid="{00000000-0005-0000-0000-000000470000}"/>
    <cellStyle name="Normal 57 4 6 3 4" xfId="9490" xr:uid="{00000000-0005-0000-0000-000001470000}"/>
    <cellStyle name="Normal 57 4 6 3 4 2" xfId="22516" xr:uid="{00000000-0005-0000-0000-000002470000}"/>
    <cellStyle name="Normal 57 4 6 3 5" xfId="13094" xr:uid="{00000000-0005-0000-0000-000003470000}"/>
    <cellStyle name="Normal 57 4 6 3 5 2" xfId="26111" xr:uid="{00000000-0005-0000-0000-000004470000}"/>
    <cellStyle name="Normal 57 4 6 3 6" xfId="7998" xr:uid="{00000000-0005-0000-0000-000005470000}"/>
    <cellStyle name="Normal 57 4 6 3 6 2" xfId="21029" xr:uid="{00000000-0005-0000-0000-000006470000}"/>
    <cellStyle name="Normal 57 4 6 3 7" xfId="4472" xr:uid="{00000000-0005-0000-0000-000007470000}"/>
    <cellStyle name="Normal 57 4 6 3 7 2" xfId="17509" xr:uid="{00000000-0005-0000-0000-000008470000}"/>
    <cellStyle name="Normal 57 4 6 3 8" xfId="14588" xr:uid="{00000000-0005-0000-0000-000009470000}"/>
    <cellStyle name="Normal 57 4 6 4" xfId="2747" xr:uid="{00000000-0005-0000-0000-00000A470000}"/>
    <cellStyle name="Normal 57 4 6 4 2" xfId="6785" xr:uid="{00000000-0005-0000-0000-00000B470000}"/>
    <cellStyle name="Normal 57 4 6 4 2 2" xfId="11800" xr:uid="{00000000-0005-0000-0000-00000C470000}"/>
    <cellStyle name="Normal 57 4 6 4 2 2 2" xfId="24826" xr:uid="{00000000-0005-0000-0000-00000D470000}"/>
    <cellStyle name="Normal 57 4 6 4 2 3" xfId="19819" xr:uid="{00000000-0005-0000-0000-00000E470000}"/>
    <cellStyle name="Normal 57 4 6 4 3" xfId="13254" xr:uid="{00000000-0005-0000-0000-00000F470000}"/>
    <cellStyle name="Normal 57 4 6 4 3 2" xfId="26271" xr:uid="{00000000-0005-0000-0000-000010470000}"/>
    <cellStyle name="Normal 57 4 6 4 4" xfId="9695" xr:uid="{00000000-0005-0000-0000-000011470000}"/>
    <cellStyle name="Normal 57 4 6 4 4 2" xfId="22721" xr:uid="{00000000-0005-0000-0000-000012470000}"/>
    <cellStyle name="Normal 57 4 6 4 5" xfId="4677" xr:uid="{00000000-0005-0000-0000-000013470000}"/>
    <cellStyle name="Normal 57 4 6 4 5 2" xfId="17714" xr:uid="{00000000-0005-0000-0000-000014470000}"/>
    <cellStyle name="Normal 57 4 6 4 6" xfId="16022" xr:uid="{00000000-0005-0000-0000-000015470000}"/>
    <cellStyle name="Normal 57 4 6 5" xfId="1594" xr:uid="{00000000-0005-0000-0000-000016470000}"/>
    <cellStyle name="Normal 57 4 6 5 2" xfId="10755" xr:uid="{00000000-0005-0000-0000-000017470000}"/>
    <cellStyle name="Normal 57 4 6 5 2 2" xfId="23781" xr:uid="{00000000-0005-0000-0000-000018470000}"/>
    <cellStyle name="Normal 57 4 6 5 3" xfId="5739" xr:uid="{00000000-0005-0000-0000-000019470000}"/>
    <cellStyle name="Normal 57 4 6 5 3 2" xfId="18774" xr:uid="{00000000-0005-0000-0000-00001A470000}"/>
    <cellStyle name="Normal 57 4 6 5 4" xfId="14979" xr:uid="{00000000-0005-0000-0000-00001B470000}"/>
    <cellStyle name="Normal 57 4 6 6" xfId="8811" xr:uid="{00000000-0005-0000-0000-00001C470000}"/>
    <cellStyle name="Normal 57 4 6 6 2" xfId="21838" xr:uid="{00000000-0005-0000-0000-00001D470000}"/>
    <cellStyle name="Normal 57 4 6 7" xfId="12211" xr:uid="{00000000-0005-0000-0000-00001E470000}"/>
    <cellStyle name="Normal 57 4 6 7 2" xfId="25228" xr:uid="{00000000-0005-0000-0000-00001F470000}"/>
    <cellStyle name="Normal 57 4 6 8" xfId="7288" xr:uid="{00000000-0005-0000-0000-000020470000}"/>
    <cellStyle name="Normal 57 4 6 8 2" xfId="20320" xr:uid="{00000000-0005-0000-0000-000021470000}"/>
    <cellStyle name="Normal 57 4 6 9" xfId="3742" xr:uid="{00000000-0005-0000-0000-000022470000}"/>
    <cellStyle name="Normal 57 4 6 9 2" xfId="16831" xr:uid="{00000000-0005-0000-0000-000023470000}"/>
    <cellStyle name="Normal 57 4 6_Degree data" xfId="3095" xr:uid="{00000000-0005-0000-0000-000024470000}"/>
    <cellStyle name="Normal 57 4 7" xfId="747" xr:uid="{00000000-0005-0000-0000-000025470000}"/>
    <cellStyle name="Normal 57 4 7 2" xfId="2119" xr:uid="{00000000-0005-0000-0000-000026470000}"/>
    <cellStyle name="Normal 57 4 7 2 2" xfId="10225" xr:uid="{00000000-0005-0000-0000-000027470000}"/>
    <cellStyle name="Normal 57 4 7 2 2 2" xfId="23251" xr:uid="{00000000-0005-0000-0000-000028470000}"/>
    <cellStyle name="Normal 57 4 7 2 3" xfId="5207" xr:uid="{00000000-0005-0000-0000-000029470000}"/>
    <cellStyle name="Normal 57 4 7 2 3 2" xfId="18244" xr:uid="{00000000-0005-0000-0000-00002A470000}"/>
    <cellStyle name="Normal 57 4 7 2 4" xfId="15504" xr:uid="{00000000-0005-0000-0000-00002B470000}"/>
    <cellStyle name="Normal 57 4 7 3" xfId="6266" xr:uid="{00000000-0005-0000-0000-00002C470000}"/>
    <cellStyle name="Normal 57 4 7 3 2" xfId="11282" xr:uid="{00000000-0005-0000-0000-00002D470000}"/>
    <cellStyle name="Normal 57 4 7 3 2 2" xfId="24308" xr:uid="{00000000-0005-0000-0000-00002E470000}"/>
    <cellStyle name="Normal 57 4 7 3 3" xfId="19301" xr:uid="{00000000-0005-0000-0000-00002F470000}"/>
    <cellStyle name="Normal 57 4 7 4" xfId="9341" xr:uid="{00000000-0005-0000-0000-000030470000}"/>
    <cellStyle name="Normal 57 4 7 4 2" xfId="22368" xr:uid="{00000000-0005-0000-0000-000031470000}"/>
    <cellStyle name="Normal 57 4 7 5" xfId="12736" xr:uid="{00000000-0005-0000-0000-000032470000}"/>
    <cellStyle name="Normal 57 4 7 5 2" xfId="25753" xr:uid="{00000000-0005-0000-0000-000033470000}"/>
    <cellStyle name="Normal 57 4 7 6" xfId="7818" xr:uid="{00000000-0005-0000-0000-000034470000}"/>
    <cellStyle name="Normal 57 4 7 6 2" xfId="20850" xr:uid="{00000000-0005-0000-0000-000035470000}"/>
    <cellStyle name="Normal 57 4 7 7" xfId="4272" xr:uid="{00000000-0005-0000-0000-000036470000}"/>
    <cellStyle name="Normal 57 4 7 7 2" xfId="17361" xr:uid="{00000000-0005-0000-0000-000037470000}"/>
    <cellStyle name="Normal 57 4 7 8" xfId="14144" xr:uid="{00000000-0005-0000-0000-000038470000}"/>
    <cellStyle name="Normal 57 4 8" xfId="1151" xr:uid="{00000000-0005-0000-0000-000039470000}"/>
    <cellStyle name="Normal 57 4 8 2" xfId="2468" xr:uid="{00000000-0005-0000-0000-00003A470000}"/>
    <cellStyle name="Normal 57 4 8 2 2" xfId="10361" xr:uid="{00000000-0005-0000-0000-00003B470000}"/>
    <cellStyle name="Normal 57 4 8 2 2 2" xfId="23387" xr:uid="{00000000-0005-0000-0000-00003C470000}"/>
    <cellStyle name="Normal 57 4 8 2 3" xfId="5344" xr:uid="{00000000-0005-0000-0000-00003D470000}"/>
    <cellStyle name="Normal 57 4 8 2 3 2" xfId="18380" xr:uid="{00000000-0005-0000-0000-00003E470000}"/>
    <cellStyle name="Normal 57 4 8 2 4" xfId="15852" xr:uid="{00000000-0005-0000-0000-00003F470000}"/>
    <cellStyle name="Normal 57 4 8 3" xfId="6615" xr:uid="{00000000-0005-0000-0000-000040470000}"/>
    <cellStyle name="Normal 57 4 8 3 2" xfId="11630" xr:uid="{00000000-0005-0000-0000-000041470000}"/>
    <cellStyle name="Normal 57 4 8 3 2 2" xfId="24656" xr:uid="{00000000-0005-0000-0000-000042470000}"/>
    <cellStyle name="Normal 57 4 8 3 3" xfId="19649" xr:uid="{00000000-0005-0000-0000-000043470000}"/>
    <cellStyle name="Normal 57 4 8 4" xfId="8622" xr:uid="{00000000-0005-0000-0000-000044470000}"/>
    <cellStyle name="Normal 57 4 8 4 2" xfId="21651" xr:uid="{00000000-0005-0000-0000-000045470000}"/>
    <cellStyle name="Normal 57 4 8 5" xfId="13084" xr:uid="{00000000-0005-0000-0000-000046470000}"/>
    <cellStyle name="Normal 57 4 8 5 2" xfId="26101" xr:uid="{00000000-0005-0000-0000-000047470000}"/>
    <cellStyle name="Normal 57 4 8 6" xfId="7955" xr:uid="{00000000-0005-0000-0000-000048470000}"/>
    <cellStyle name="Normal 57 4 8 6 2" xfId="20986" xr:uid="{00000000-0005-0000-0000-000049470000}"/>
    <cellStyle name="Normal 57 4 8 7" xfId="3546" xr:uid="{00000000-0005-0000-0000-00004A470000}"/>
    <cellStyle name="Normal 57 4 8 7 2" xfId="16644" xr:uid="{00000000-0005-0000-0000-00004B470000}"/>
    <cellStyle name="Normal 57 4 8 8" xfId="14545" xr:uid="{00000000-0005-0000-0000-00004C470000}"/>
    <cellStyle name="Normal 57 4 9" xfId="2676" xr:uid="{00000000-0005-0000-0000-00004D470000}"/>
    <cellStyle name="Normal 57 4 9 2" xfId="6742" xr:uid="{00000000-0005-0000-0000-00004E470000}"/>
    <cellStyle name="Normal 57 4 9 2 2" xfId="11757" xr:uid="{00000000-0005-0000-0000-00004F470000}"/>
    <cellStyle name="Normal 57 4 9 2 2 2" xfId="24783" xr:uid="{00000000-0005-0000-0000-000050470000}"/>
    <cellStyle name="Normal 57 4 9 2 3" xfId="19776" xr:uid="{00000000-0005-0000-0000-000051470000}"/>
    <cellStyle name="Normal 57 4 9 3" xfId="13211" xr:uid="{00000000-0005-0000-0000-000052470000}"/>
    <cellStyle name="Normal 57 4 9 3 2" xfId="26228" xr:uid="{00000000-0005-0000-0000-000053470000}"/>
    <cellStyle name="Normal 57 4 9 4" xfId="9508" xr:uid="{00000000-0005-0000-0000-000054470000}"/>
    <cellStyle name="Normal 57 4 9 4 2" xfId="22534" xr:uid="{00000000-0005-0000-0000-000055470000}"/>
    <cellStyle name="Normal 57 4 9 5" xfId="4490" xr:uid="{00000000-0005-0000-0000-000056470000}"/>
    <cellStyle name="Normal 57 4 9 5 2" xfId="17527" xr:uid="{00000000-0005-0000-0000-000057470000}"/>
    <cellStyle name="Normal 57 4 9 6" xfId="15979" xr:uid="{00000000-0005-0000-0000-000058470000}"/>
    <cellStyle name="Normal 57 4_Degree data" xfId="3085" xr:uid="{00000000-0005-0000-0000-000059470000}"/>
    <cellStyle name="Normal 57 5" xfId="149" xr:uid="{00000000-0005-0000-0000-00005A470000}"/>
    <cellStyle name="Normal 57 5 10" xfId="1565" xr:uid="{00000000-0005-0000-0000-00005B470000}"/>
    <cellStyle name="Normal 57 5 10 2" xfId="12182" xr:uid="{00000000-0005-0000-0000-00005C470000}"/>
    <cellStyle name="Normal 57 5 10 2 2" xfId="25199" xr:uid="{00000000-0005-0000-0000-00005D470000}"/>
    <cellStyle name="Normal 57 5 10 3" xfId="10726" xr:uid="{00000000-0005-0000-0000-00005E470000}"/>
    <cellStyle name="Normal 57 5 10 3 2" xfId="23752" xr:uid="{00000000-0005-0000-0000-00005F470000}"/>
    <cellStyle name="Normal 57 5 10 4" xfId="5710" xr:uid="{00000000-0005-0000-0000-000060470000}"/>
    <cellStyle name="Normal 57 5 10 4 2" xfId="18745" xr:uid="{00000000-0005-0000-0000-000061470000}"/>
    <cellStyle name="Normal 57 5 10 5" xfId="14950" xr:uid="{00000000-0005-0000-0000-000062470000}"/>
    <cellStyle name="Normal 57 5 11" xfId="1535" xr:uid="{00000000-0005-0000-0000-000063470000}"/>
    <cellStyle name="Normal 57 5 11 2" xfId="8334" xr:uid="{00000000-0005-0000-0000-000064470000}"/>
    <cellStyle name="Normal 57 5 11 2 2" xfId="21363" xr:uid="{00000000-0005-0000-0000-000065470000}"/>
    <cellStyle name="Normal 57 5 11 3" xfId="14920" xr:uid="{00000000-0005-0000-0000-000066470000}"/>
    <cellStyle name="Normal 57 5 12" xfId="12152" xr:uid="{00000000-0005-0000-0000-000067470000}"/>
    <cellStyle name="Normal 57 5 12 2" xfId="25169" xr:uid="{00000000-0005-0000-0000-000068470000}"/>
    <cellStyle name="Normal 57 5 13" xfId="7099" xr:uid="{00000000-0005-0000-0000-000069470000}"/>
    <cellStyle name="Normal 57 5 13 2" xfId="20131" xr:uid="{00000000-0005-0000-0000-00006A470000}"/>
    <cellStyle name="Normal 57 5 14" xfId="3256" xr:uid="{00000000-0005-0000-0000-00006B470000}"/>
    <cellStyle name="Normal 57 5 14 2" xfId="16356" xr:uid="{00000000-0005-0000-0000-00006C470000}"/>
    <cellStyle name="Normal 57 5 15" xfId="13582" xr:uid="{00000000-0005-0000-0000-00006D470000}"/>
    <cellStyle name="Normal 57 5 2" xfId="209" xr:uid="{00000000-0005-0000-0000-00006E470000}"/>
    <cellStyle name="Normal 57 5 2 10" xfId="12284" xr:uid="{00000000-0005-0000-0000-00006F470000}"/>
    <cellStyle name="Normal 57 5 2 10 2" xfId="25301" xr:uid="{00000000-0005-0000-0000-000070470000}"/>
    <cellStyle name="Normal 57 5 2 11" xfId="7144" xr:uid="{00000000-0005-0000-0000-000071470000}"/>
    <cellStyle name="Normal 57 5 2 11 2" xfId="20176" xr:uid="{00000000-0005-0000-0000-000072470000}"/>
    <cellStyle name="Normal 57 5 2 12" xfId="3313" xr:uid="{00000000-0005-0000-0000-000073470000}"/>
    <cellStyle name="Normal 57 5 2 12 2" xfId="16413" xr:uid="{00000000-0005-0000-0000-000074470000}"/>
    <cellStyle name="Normal 57 5 2 13" xfId="13636" xr:uid="{00000000-0005-0000-0000-000075470000}"/>
    <cellStyle name="Normal 57 5 2 2" xfId="358" xr:uid="{00000000-0005-0000-0000-000076470000}"/>
    <cellStyle name="Normal 57 5 2 2 10" xfId="3517" xr:uid="{00000000-0005-0000-0000-000077470000}"/>
    <cellStyle name="Normal 57 5 2 2 10 2" xfId="16617" xr:uid="{00000000-0005-0000-0000-000078470000}"/>
    <cellStyle name="Normal 57 5 2 2 11" xfId="13767" xr:uid="{00000000-0005-0000-0000-000079470000}"/>
    <cellStyle name="Normal 57 5 2 2 2" xfId="713" xr:uid="{00000000-0005-0000-0000-00007A470000}"/>
    <cellStyle name="Normal 57 5 2 2 2 2" xfId="2132" xr:uid="{00000000-0005-0000-0000-00007B470000}"/>
    <cellStyle name="Normal 57 5 2 2 2 2 2" xfId="9972" xr:uid="{00000000-0005-0000-0000-00007C470000}"/>
    <cellStyle name="Normal 57 5 2 2 2 2 2 2" xfId="22998" xr:uid="{00000000-0005-0000-0000-00007D470000}"/>
    <cellStyle name="Normal 57 5 2 2 2 2 3" xfId="4954" xr:uid="{00000000-0005-0000-0000-00007E470000}"/>
    <cellStyle name="Normal 57 5 2 2 2 2 3 2" xfId="17991" xr:uid="{00000000-0005-0000-0000-00007F470000}"/>
    <cellStyle name="Normal 57 5 2 2 2 2 4" xfId="15517" xr:uid="{00000000-0005-0000-0000-000080470000}"/>
    <cellStyle name="Normal 57 5 2 2 2 3" xfId="6279" xr:uid="{00000000-0005-0000-0000-000081470000}"/>
    <cellStyle name="Normal 57 5 2 2 2 3 2" xfId="11295" xr:uid="{00000000-0005-0000-0000-000082470000}"/>
    <cellStyle name="Normal 57 5 2 2 2 3 2 2" xfId="24321" xr:uid="{00000000-0005-0000-0000-000083470000}"/>
    <cellStyle name="Normal 57 5 2 2 2 3 3" xfId="19314" xr:uid="{00000000-0005-0000-0000-000084470000}"/>
    <cellStyle name="Normal 57 5 2 2 2 4" xfId="9088" xr:uid="{00000000-0005-0000-0000-000085470000}"/>
    <cellStyle name="Normal 57 5 2 2 2 4 2" xfId="22115" xr:uid="{00000000-0005-0000-0000-000086470000}"/>
    <cellStyle name="Normal 57 5 2 2 2 5" xfId="12749" xr:uid="{00000000-0005-0000-0000-000087470000}"/>
    <cellStyle name="Normal 57 5 2 2 2 5 2" xfId="25766" xr:uid="{00000000-0005-0000-0000-000088470000}"/>
    <cellStyle name="Normal 57 5 2 2 2 6" xfId="7565" xr:uid="{00000000-0005-0000-0000-000089470000}"/>
    <cellStyle name="Normal 57 5 2 2 2 6 2" xfId="20597" xr:uid="{00000000-0005-0000-0000-00008A470000}"/>
    <cellStyle name="Normal 57 5 2 2 2 7" xfId="4019" xr:uid="{00000000-0005-0000-0000-00008B470000}"/>
    <cellStyle name="Normal 57 5 2 2 2 7 2" xfId="17108" xr:uid="{00000000-0005-0000-0000-00008C470000}"/>
    <cellStyle name="Normal 57 5 2 2 2 8" xfId="14116" xr:uid="{00000000-0005-0000-0000-00008D470000}"/>
    <cellStyle name="Normal 57 5 2 2 3" xfId="1122" xr:uid="{00000000-0005-0000-0000-00008E470000}"/>
    <cellStyle name="Normal 57 5 2 2 3 2" xfId="2481" xr:uid="{00000000-0005-0000-0000-00008F470000}"/>
    <cellStyle name="Normal 57 5 2 2 3 2 2" xfId="10238" xr:uid="{00000000-0005-0000-0000-000090470000}"/>
    <cellStyle name="Normal 57 5 2 2 3 2 2 2" xfId="23264" xr:uid="{00000000-0005-0000-0000-000091470000}"/>
    <cellStyle name="Normal 57 5 2 2 3 2 3" xfId="5220" xr:uid="{00000000-0005-0000-0000-000092470000}"/>
    <cellStyle name="Normal 57 5 2 2 3 2 3 2" xfId="18257" xr:uid="{00000000-0005-0000-0000-000093470000}"/>
    <cellStyle name="Normal 57 5 2 2 3 2 4" xfId="15865" xr:uid="{00000000-0005-0000-0000-000094470000}"/>
    <cellStyle name="Normal 57 5 2 2 3 3" xfId="6628" xr:uid="{00000000-0005-0000-0000-000095470000}"/>
    <cellStyle name="Normal 57 5 2 2 3 3 2" xfId="11643" xr:uid="{00000000-0005-0000-0000-000096470000}"/>
    <cellStyle name="Normal 57 5 2 2 3 3 2 2" xfId="24669" xr:uid="{00000000-0005-0000-0000-000097470000}"/>
    <cellStyle name="Normal 57 5 2 2 3 3 3" xfId="19662" xr:uid="{00000000-0005-0000-0000-000098470000}"/>
    <cellStyle name="Normal 57 5 2 2 3 4" xfId="9354" xr:uid="{00000000-0005-0000-0000-000099470000}"/>
    <cellStyle name="Normal 57 5 2 2 3 4 2" xfId="22381" xr:uid="{00000000-0005-0000-0000-00009A470000}"/>
    <cellStyle name="Normal 57 5 2 2 3 5" xfId="13097" xr:uid="{00000000-0005-0000-0000-00009B470000}"/>
    <cellStyle name="Normal 57 5 2 2 3 5 2" xfId="26114" xr:uid="{00000000-0005-0000-0000-00009C470000}"/>
    <cellStyle name="Normal 57 5 2 2 3 6" xfId="7831" xr:uid="{00000000-0005-0000-0000-00009D470000}"/>
    <cellStyle name="Normal 57 5 2 2 3 6 2" xfId="20863" xr:uid="{00000000-0005-0000-0000-00009E470000}"/>
    <cellStyle name="Normal 57 5 2 2 3 7" xfId="4285" xr:uid="{00000000-0005-0000-0000-00009F470000}"/>
    <cellStyle name="Normal 57 5 2 2 3 7 2" xfId="17374" xr:uid="{00000000-0005-0000-0000-0000A0470000}"/>
    <cellStyle name="Normal 57 5 2 2 3 8" xfId="14518" xr:uid="{00000000-0005-0000-0000-0000A1470000}"/>
    <cellStyle name="Normal 57 5 2 2 4" xfId="1480" xr:uid="{00000000-0005-0000-0000-0000A2470000}"/>
    <cellStyle name="Normal 57 5 2 2 4 2" xfId="3039" xr:uid="{00000000-0005-0000-0000-0000A3470000}"/>
    <cellStyle name="Normal 57 5 2 2 4 2 2" xfId="10681" xr:uid="{00000000-0005-0000-0000-0000A4470000}"/>
    <cellStyle name="Normal 57 5 2 2 4 2 2 2" xfId="23707" xr:uid="{00000000-0005-0000-0000-0000A5470000}"/>
    <cellStyle name="Normal 57 5 2 2 4 2 3" xfId="5664" xr:uid="{00000000-0005-0000-0000-0000A6470000}"/>
    <cellStyle name="Normal 57 5 2 2 4 2 3 2" xfId="18700" xr:uid="{00000000-0005-0000-0000-0000A7470000}"/>
    <cellStyle name="Normal 57 5 2 2 4 2 4" xfId="16299" xr:uid="{00000000-0005-0000-0000-0000A8470000}"/>
    <cellStyle name="Normal 57 5 2 2 4 3" xfId="7062" xr:uid="{00000000-0005-0000-0000-0000A9470000}"/>
    <cellStyle name="Normal 57 5 2 2 4 3 2" xfId="12077" xr:uid="{00000000-0005-0000-0000-0000AA470000}"/>
    <cellStyle name="Normal 57 5 2 2 4 3 2 2" xfId="25103" xr:uid="{00000000-0005-0000-0000-0000AB470000}"/>
    <cellStyle name="Normal 57 5 2 2 4 3 3" xfId="20096" xr:uid="{00000000-0005-0000-0000-0000AC470000}"/>
    <cellStyle name="Normal 57 5 2 2 4 4" xfId="8769" xr:uid="{00000000-0005-0000-0000-0000AD470000}"/>
    <cellStyle name="Normal 57 5 2 2 4 4 2" xfId="21798" xr:uid="{00000000-0005-0000-0000-0000AE470000}"/>
    <cellStyle name="Normal 57 5 2 2 4 5" xfId="13531" xr:uid="{00000000-0005-0000-0000-0000AF470000}"/>
    <cellStyle name="Normal 57 5 2 2 4 5 2" xfId="26548" xr:uid="{00000000-0005-0000-0000-0000B0470000}"/>
    <cellStyle name="Normal 57 5 2 2 4 6" xfId="8275" xr:uid="{00000000-0005-0000-0000-0000B1470000}"/>
    <cellStyle name="Normal 57 5 2 2 4 6 2" xfId="21306" xr:uid="{00000000-0005-0000-0000-0000B2470000}"/>
    <cellStyle name="Normal 57 5 2 2 4 7" xfId="3699" xr:uid="{00000000-0005-0000-0000-0000B3470000}"/>
    <cellStyle name="Normal 57 5 2 2 4 7 2" xfId="16791" xr:uid="{00000000-0005-0000-0000-0000B4470000}"/>
    <cellStyle name="Normal 57 5 2 2 4 8" xfId="14865" xr:uid="{00000000-0005-0000-0000-0000B5470000}"/>
    <cellStyle name="Normal 57 5 2 2 5" xfId="1871" xr:uid="{00000000-0005-0000-0000-0000B6470000}"/>
    <cellStyle name="Normal 57 5 2 2 5 2" xfId="9655" xr:uid="{00000000-0005-0000-0000-0000B7470000}"/>
    <cellStyle name="Normal 57 5 2 2 5 2 2" xfId="22681" xr:uid="{00000000-0005-0000-0000-0000B8470000}"/>
    <cellStyle name="Normal 57 5 2 2 5 3" xfId="4637" xr:uid="{00000000-0005-0000-0000-0000B9470000}"/>
    <cellStyle name="Normal 57 5 2 2 5 3 2" xfId="17674" xr:uid="{00000000-0005-0000-0000-0000BA470000}"/>
    <cellStyle name="Normal 57 5 2 2 5 4" xfId="15256" xr:uid="{00000000-0005-0000-0000-0000BB470000}"/>
    <cellStyle name="Normal 57 5 2 2 6" xfId="6018" xr:uid="{00000000-0005-0000-0000-0000BC470000}"/>
    <cellStyle name="Normal 57 5 2 2 6 2" xfId="11034" xr:uid="{00000000-0005-0000-0000-0000BD470000}"/>
    <cellStyle name="Normal 57 5 2 2 6 2 2" xfId="24060" xr:uid="{00000000-0005-0000-0000-0000BE470000}"/>
    <cellStyle name="Normal 57 5 2 2 6 3" xfId="19053" xr:uid="{00000000-0005-0000-0000-0000BF470000}"/>
    <cellStyle name="Normal 57 5 2 2 7" xfId="8595" xr:uid="{00000000-0005-0000-0000-0000C0470000}"/>
    <cellStyle name="Normal 57 5 2 2 7 2" xfId="21624" xr:uid="{00000000-0005-0000-0000-0000C1470000}"/>
    <cellStyle name="Normal 57 5 2 2 8" xfId="12488" xr:uid="{00000000-0005-0000-0000-0000C2470000}"/>
    <cellStyle name="Normal 57 5 2 2 8 2" xfId="25505" xr:uid="{00000000-0005-0000-0000-0000C3470000}"/>
    <cellStyle name="Normal 57 5 2 2 9" xfId="7248" xr:uid="{00000000-0005-0000-0000-0000C4470000}"/>
    <cellStyle name="Normal 57 5 2 2 9 2" xfId="20280" xr:uid="{00000000-0005-0000-0000-0000C5470000}"/>
    <cellStyle name="Normal 57 5 2 2_Degree data" xfId="3098" xr:uid="{00000000-0005-0000-0000-0000C6470000}"/>
    <cellStyle name="Normal 57 5 2 3" xfId="609" xr:uid="{00000000-0005-0000-0000-0000C7470000}"/>
    <cellStyle name="Normal 57 5 2 3 10" xfId="14012" xr:uid="{00000000-0005-0000-0000-0000C8470000}"/>
    <cellStyle name="Normal 57 5 2 3 2" xfId="1018" xr:uid="{00000000-0005-0000-0000-0000C9470000}"/>
    <cellStyle name="Normal 57 5 2 3 2 2" xfId="2133" xr:uid="{00000000-0005-0000-0000-0000CA470000}"/>
    <cellStyle name="Normal 57 5 2 3 2 2 2" xfId="10239" xr:uid="{00000000-0005-0000-0000-0000CB470000}"/>
    <cellStyle name="Normal 57 5 2 3 2 2 2 2" xfId="23265" xr:uid="{00000000-0005-0000-0000-0000CC470000}"/>
    <cellStyle name="Normal 57 5 2 3 2 2 3" xfId="5221" xr:uid="{00000000-0005-0000-0000-0000CD470000}"/>
    <cellStyle name="Normal 57 5 2 3 2 2 3 2" xfId="18258" xr:uid="{00000000-0005-0000-0000-0000CE470000}"/>
    <cellStyle name="Normal 57 5 2 3 2 2 4" xfId="15518" xr:uid="{00000000-0005-0000-0000-0000CF470000}"/>
    <cellStyle name="Normal 57 5 2 3 2 3" xfId="6280" xr:uid="{00000000-0005-0000-0000-0000D0470000}"/>
    <cellStyle name="Normal 57 5 2 3 2 3 2" xfId="11296" xr:uid="{00000000-0005-0000-0000-0000D1470000}"/>
    <cellStyle name="Normal 57 5 2 3 2 3 2 2" xfId="24322" xr:uid="{00000000-0005-0000-0000-0000D2470000}"/>
    <cellStyle name="Normal 57 5 2 3 2 3 3" xfId="19315" xr:uid="{00000000-0005-0000-0000-0000D3470000}"/>
    <cellStyle name="Normal 57 5 2 3 2 4" xfId="9355" xr:uid="{00000000-0005-0000-0000-0000D4470000}"/>
    <cellStyle name="Normal 57 5 2 3 2 4 2" xfId="22382" xr:uid="{00000000-0005-0000-0000-0000D5470000}"/>
    <cellStyle name="Normal 57 5 2 3 2 5" xfId="12750" xr:uid="{00000000-0005-0000-0000-0000D6470000}"/>
    <cellStyle name="Normal 57 5 2 3 2 5 2" xfId="25767" xr:uid="{00000000-0005-0000-0000-0000D7470000}"/>
    <cellStyle name="Normal 57 5 2 3 2 6" xfId="7832" xr:uid="{00000000-0005-0000-0000-0000D8470000}"/>
    <cellStyle name="Normal 57 5 2 3 2 6 2" xfId="20864" xr:uid="{00000000-0005-0000-0000-0000D9470000}"/>
    <cellStyle name="Normal 57 5 2 3 2 7" xfId="4286" xr:uid="{00000000-0005-0000-0000-0000DA470000}"/>
    <cellStyle name="Normal 57 5 2 3 2 7 2" xfId="17375" xr:uid="{00000000-0005-0000-0000-0000DB470000}"/>
    <cellStyle name="Normal 57 5 2 3 2 8" xfId="14414" xr:uid="{00000000-0005-0000-0000-0000DC470000}"/>
    <cellStyle name="Normal 57 5 2 3 3" xfId="1374" xr:uid="{00000000-0005-0000-0000-0000DD470000}"/>
    <cellStyle name="Normal 57 5 2 3 3 2" xfId="2482" xr:uid="{00000000-0005-0000-0000-0000DE470000}"/>
    <cellStyle name="Normal 57 5 2 3 3 2 2" xfId="10577" xr:uid="{00000000-0005-0000-0000-0000DF470000}"/>
    <cellStyle name="Normal 57 5 2 3 3 2 2 2" xfId="23603" xr:uid="{00000000-0005-0000-0000-0000E0470000}"/>
    <cellStyle name="Normal 57 5 2 3 3 2 3" xfId="5560" xr:uid="{00000000-0005-0000-0000-0000E1470000}"/>
    <cellStyle name="Normal 57 5 2 3 3 2 3 2" xfId="18596" xr:uid="{00000000-0005-0000-0000-0000E2470000}"/>
    <cellStyle name="Normal 57 5 2 3 3 2 4" xfId="15866" xr:uid="{00000000-0005-0000-0000-0000E3470000}"/>
    <cellStyle name="Normal 57 5 2 3 3 3" xfId="6629" xr:uid="{00000000-0005-0000-0000-0000E4470000}"/>
    <cellStyle name="Normal 57 5 2 3 3 3 2" xfId="11644" xr:uid="{00000000-0005-0000-0000-0000E5470000}"/>
    <cellStyle name="Normal 57 5 2 3 3 3 2 2" xfId="24670" xr:uid="{00000000-0005-0000-0000-0000E6470000}"/>
    <cellStyle name="Normal 57 5 2 3 3 3 3" xfId="19663" xr:uid="{00000000-0005-0000-0000-0000E7470000}"/>
    <cellStyle name="Normal 57 5 2 3 3 4" xfId="8984" xr:uid="{00000000-0005-0000-0000-0000E8470000}"/>
    <cellStyle name="Normal 57 5 2 3 3 4 2" xfId="22011" xr:uid="{00000000-0005-0000-0000-0000E9470000}"/>
    <cellStyle name="Normal 57 5 2 3 3 5" xfId="13098" xr:uid="{00000000-0005-0000-0000-0000EA470000}"/>
    <cellStyle name="Normal 57 5 2 3 3 5 2" xfId="26115" xr:uid="{00000000-0005-0000-0000-0000EB470000}"/>
    <cellStyle name="Normal 57 5 2 3 3 6" xfId="8171" xr:uid="{00000000-0005-0000-0000-0000EC470000}"/>
    <cellStyle name="Normal 57 5 2 3 3 6 2" xfId="21202" xr:uid="{00000000-0005-0000-0000-0000ED470000}"/>
    <cellStyle name="Normal 57 5 2 3 3 7" xfId="3915" xr:uid="{00000000-0005-0000-0000-0000EE470000}"/>
    <cellStyle name="Normal 57 5 2 3 3 7 2" xfId="17004" xr:uid="{00000000-0005-0000-0000-0000EF470000}"/>
    <cellStyle name="Normal 57 5 2 3 3 8" xfId="14761" xr:uid="{00000000-0005-0000-0000-0000F0470000}"/>
    <cellStyle name="Normal 57 5 2 3 4" xfId="2932" xr:uid="{00000000-0005-0000-0000-0000F1470000}"/>
    <cellStyle name="Normal 57 5 2 3 4 2" xfId="6958" xr:uid="{00000000-0005-0000-0000-0000F2470000}"/>
    <cellStyle name="Normal 57 5 2 3 4 2 2" xfId="11973" xr:uid="{00000000-0005-0000-0000-0000F3470000}"/>
    <cellStyle name="Normal 57 5 2 3 4 2 2 2" xfId="24999" xr:uid="{00000000-0005-0000-0000-0000F4470000}"/>
    <cellStyle name="Normal 57 5 2 3 4 2 3" xfId="19992" xr:uid="{00000000-0005-0000-0000-0000F5470000}"/>
    <cellStyle name="Normal 57 5 2 3 4 3" xfId="13427" xr:uid="{00000000-0005-0000-0000-0000F6470000}"/>
    <cellStyle name="Normal 57 5 2 3 4 3 2" xfId="26444" xr:uid="{00000000-0005-0000-0000-0000F7470000}"/>
    <cellStyle name="Normal 57 5 2 3 4 4" xfId="9868" xr:uid="{00000000-0005-0000-0000-0000F8470000}"/>
    <cellStyle name="Normal 57 5 2 3 4 4 2" xfId="22894" xr:uid="{00000000-0005-0000-0000-0000F9470000}"/>
    <cellStyle name="Normal 57 5 2 3 4 5" xfId="4850" xr:uid="{00000000-0005-0000-0000-0000FA470000}"/>
    <cellStyle name="Normal 57 5 2 3 4 5 2" xfId="17887" xr:uid="{00000000-0005-0000-0000-0000FB470000}"/>
    <cellStyle name="Normal 57 5 2 3 4 6" xfId="16195" xr:uid="{00000000-0005-0000-0000-0000FC470000}"/>
    <cellStyle name="Normal 57 5 2 3 5" xfId="1767" xr:uid="{00000000-0005-0000-0000-0000FD470000}"/>
    <cellStyle name="Normal 57 5 2 3 5 2" xfId="10930" xr:uid="{00000000-0005-0000-0000-0000FE470000}"/>
    <cellStyle name="Normal 57 5 2 3 5 2 2" xfId="23956" xr:uid="{00000000-0005-0000-0000-0000FF470000}"/>
    <cellStyle name="Normal 57 5 2 3 5 3" xfId="5914" xr:uid="{00000000-0005-0000-0000-000000480000}"/>
    <cellStyle name="Normal 57 5 2 3 5 3 2" xfId="18949" xr:uid="{00000000-0005-0000-0000-000001480000}"/>
    <cellStyle name="Normal 57 5 2 3 5 4" xfId="15152" xr:uid="{00000000-0005-0000-0000-000002480000}"/>
    <cellStyle name="Normal 57 5 2 3 6" xfId="8491" xr:uid="{00000000-0005-0000-0000-000003480000}"/>
    <cellStyle name="Normal 57 5 2 3 6 2" xfId="21520" xr:uid="{00000000-0005-0000-0000-000004480000}"/>
    <cellStyle name="Normal 57 5 2 3 7" xfId="12384" xr:uid="{00000000-0005-0000-0000-000005480000}"/>
    <cellStyle name="Normal 57 5 2 3 7 2" xfId="25401" xr:uid="{00000000-0005-0000-0000-000006480000}"/>
    <cellStyle name="Normal 57 5 2 3 8" xfId="7461" xr:uid="{00000000-0005-0000-0000-000007480000}"/>
    <cellStyle name="Normal 57 5 2 3 8 2" xfId="20493" xr:uid="{00000000-0005-0000-0000-000008480000}"/>
    <cellStyle name="Normal 57 5 2 3 9" xfId="3413" xr:uid="{00000000-0005-0000-0000-000009480000}"/>
    <cellStyle name="Normal 57 5 2 3 9 2" xfId="16513" xr:uid="{00000000-0005-0000-0000-00000A480000}"/>
    <cellStyle name="Normal 57 5 2 3_Degree data" xfId="3099" xr:uid="{00000000-0005-0000-0000-00000B480000}"/>
    <cellStyle name="Normal 57 5 2 4" xfId="509" xr:uid="{00000000-0005-0000-0000-00000C480000}"/>
    <cellStyle name="Normal 57 5 2 4 2" xfId="918" xr:uid="{00000000-0005-0000-0000-00000D480000}"/>
    <cellStyle name="Normal 57 5 2 4 2 2" xfId="9768" xr:uid="{00000000-0005-0000-0000-00000E480000}"/>
    <cellStyle name="Normal 57 5 2 4 2 2 2" xfId="22794" xr:uid="{00000000-0005-0000-0000-00000F480000}"/>
    <cellStyle name="Normal 57 5 2 4 2 3" xfId="4750" xr:uid="{00000000-0005-0000-0000-000010480000}"/>
    <cellStyle name="Normal 57 5 2 4 2 3 2" xfId="17787" xr:uid="{00000000-0005-0000-0000-000011480000}"/>
    <cellStyle name="Normal 57 5 2 4 2 4" xfId="14314" xr:uid="{00000000-0005-0000-0000-000012480000}"/>
    <cellStyle name="Normal 57 5 2 4 3" xfId="2131" xr:uid="{00000000-0005-0000-0000-000013480000}"/>
    <cellStyle name="Normal 57 5 2 4 3 2" xfId="11294" xr:uid="{00000000-0005-0000-0000-000014480000}"/>
    <cellStyle name="Normal 57 5 2 4 3 2 2" xfId="24320" xr:uid="{00000000-0005-0000-0000-000015480000}"/>
    <cellStyle name="Normal 57 5 2 4 3 3" xfId="6278" xr:uid="{00000000-0005-0000-0000-000016480000}"/>
    <cellStyle name="Normal 57 5 2 4 3 3 2" xfId="19313" xr:uid="{00000000-0005-0000-0000-000017480000}"/>
    <cellStyle name="Normal 57 5 2 4 3 4" xfId="15516" xr:uid="{00000000-0005-0000-0000-000018480000}"/>
    <cellStyle name="Normal 57 5 2 4 4" xfId="8884" xr:uid="{00000000-0005-0000-0000-000019480000}"/>
    <cellStyle name="Normal 57 5 2 4 4 2" xfId="21911" xr:uid="{00000000-0005-0000-0000-00001A480000}"/>
    <cellStyle name="Normal 57 5 2 4 5" xfId="12748" xr:uid="{00000000-0005-0000-0000-00001B480000}"/>
    <cellStyle name="Normal 57 5 2 4 5 2" xfId="25765" xr:uid="{00000000-0005-0000-0000-00001C480000}"/>
    <cellStyle name="Normal 57 5 2 4 6" xfId="7361" xr:uid="{00000000-0005-0000-0000-00001D480000}"/>
    <cellStyle name="Normal 57 5 2 4 6 2" xfId="20393" xr:uid="{00000000-0005-0000-0000-00001E480000}"/>
    <cellStyle name="Normal 57 5 2 4 7" xfId="3815" xr:uid="{00000000-0005-0000-0000-00001F480000}"/>
    <cellStyle name="Normal 57 5 2 4 7 2" xfId="16904" xr:uid="{00000000-0005-0000-0000-000020480000}"/>
    <cellStyle name="Normal 57 5 2 4 8" xfId="13912" xr:uid="{00000000-0005-0000-0000-000021480000}"/>
    <cellStyle name="Normal 57 5 2 5" xfId="815" xr:uid="{00000000-0005-0000-0000-000022480000}"/>
    <cellStyle name="Normal 57 5 2 5 2" xfId="2480" xr:uid="{00000000-0005-0000-0000-000023480000}"/>
    <cellStyle name="Normal 57 5 2 5 2 2" xfId="10237" xr:uid="{00000000-0005-0000-0000-000024480000}"/>
    <cellStyle name="Normal 57 5 2 5 2 2 2" xfId="23263" xr:uid="{00000000-0005-0000-0000-000025480000}"/>
    <cellStyle name="Normal 57 5 2 5 2 3" xfId="5219" xr:uid="{00000000-0005-0000-0000-000026480000}"/>
    <cellStyle name="Normal 57 5 2 5 2 3 2" xfId="18256" xr:uid="{00000000-0005-0000-0000-000027480000}"/>
    <cellStyle name="Normal 57 5 2 5 2 4" xfId="15864" xr:uid="{00000000-0005-0000-0000-000028480000}"/>
    <cellStyle name="Normal 57 5 2 5 3" xfId="6627" xr:uid="{00000000-0005-0000-0000-000029480000}"/>
    <cellStyle name="Normal 57 5 2 5 3 2" xfId="11642" xr:uid="{00000000-0005-0000-0000-00002A480000}"/>
    <cellStyle name="Normal 57 5 2 5 3 2 2" xfId="24668" xr:uid="{00000000-0005-0000-0000-00002B480000}"/>
    <cellStyle name="Normal 57 5 2 5 3 3" xfId="19661" xr:uid="{00000000-0005-0000-0000-00002C480000}"/>
    <cellStyle name="Normal 57 5 2 5 4" xfId="9353" xr:uid="{00000000-0005-0000-0000-00002D480000}"/>
    <cellStyle name="Normal 57 5 2 5 4 2" xfId="22380" xr:uid="{00000000-0005-0000-0000-00002E480000}"/>
    <cellStyle name="Normal 57 5 2 5 5" xfId="13096" xr:uid="{00000000-0005-0000-0000-00002F480000}"/>
    <cellStyle name="Normal 57 5 2 5 5 2" xfId="26113" xr:uid="{00000000-0005-0000-0000-000030480000}"/>
    <cellStyle name="Normal 57 5 2 5 6" xfId="7830" xr:uid="{00000000-0005-0000-0000-000031480000}"/>
    <cellStyle name="Normal 57 5 2 5 6 2" xfId="20862" xr:uid="{00000000-0005-0000-0000-000032480000}"/>
    <cellStyle name="Normal 57 5 2 5 7" xfId="4284" xr:uid="{00000000-0005-0000-0000-000033480000}"/>
    <cellStyle name="Normal 57 5 2 5 7 2" xfId="17373" xr:uid="{00000000-0005-0000-0000-000034480000}"/>
    <cellStyle name="Normal 57 5 2 5 8" xfId="14212" xr:uid="{00000000-0005-0000-0000-000035480000}"/>
    <cellStyle name="Normal 57 5 2 6" xfId="1273" xr:uid="{00000000-0005-0000-0000-000036480000}"/>
    <cellStyle name="Normal 57 5 2 6 2" xfId="2830" xr:uid="{00000000-0005-0000-0000-000037480000}"/>
    <cellStyle name="Normal 57 5 2 6 2 2" xfId="10477" xr:uid="{00000000-0005-0000-0000-000038480000}"/>
    <cellStyle name="Normal 57 5 2 6 2 2 2" xfId="23503" xr:uid="{00000000-0005-0000-0000-000039480000}"/>
    <cellStyle name="Normal 57 5 2 6 2 3" xfId="5460" xr:uid="{00000000-0005-0000-0000-00003A480000}"/>
    <cellStyle name="Normal 57 5 2 6 2 3 2" xfId="18496" xr:uid="{00000000-0005-0000-0000-00003B480000}"/>
    <cellStyle name="Normal 57 5 2 6 2 4" xfId="16095" xr:uid="{00000000-0005-0000-0000-00003C480000}"/>
    <cellStyle name="Normal 57 5 2 6 3" xfId="6858" xr:uid="{00000000-0005-0000-0000-00003D480000}"/>
    <cellStyle name="Normal 57 5 2 6 3 2" xfId="11873" xr:uid="{00000000-0005-0000-0000-00003E480000}"/>
    <cellStyle name="Normal 57 5 2 6 3 2 2" xfId="24899" xr:uid="{00000000-0005-0000-0000-00003F480000}"/>
    <cellStyle name="Normal 57 5 2 6 3 3" xfId="19892" xr:uid="{00000000-0005-0000-0000-000040480000}"/>
    <cellStyle name="Normal 57 5 2 6 4" xfId="8665" xr:uid="{00000000-0005-0000-0000-000041480000}"/>
    <cellStyle name="Normal 57 5 2 6 4 2" xfId="21694" xr:uid="{00000000-0005-0000-0000-000042480000}"/>
    <cellStyle name="Normal 57 5 2 6 5" xfId="13327" xr:uid="{00000000-0005-0000-0000-000043480000}"/>
    <cellStyle name="Normal 57 5 2 6 5 2" xfId="26344" xr:uid="{00000000-0005-0000-0000-000044480000}"/>
    <cellStyle name="Normal 57 5 2 6 6" xfId="8071" xr:uid="{00000000-0005-0000-0000-000045480000}"/>
    <cellStyle name="Normal 57 5 2 6 6 2" xfId="21102" xr:uid="{00000000-0005-0000-0000-000046480000}"/>
    <cellStyle name="Normal 57 5 2 6 7" xfId="3592" xr:uid="{00000000-0005-0000-0000-000047480000}"/>
    <cellStyle name="Normal 57 5 2 6 7 2" xfId="16687" xr:uid="{00000000-0005-0000-0000-000048480000}"/>
    <cellStyle name="Normal 57 5 2 6 8" xfId="14661" xr:uid="{00000000-0005-0000-0000-000049480000}"/>
    <cellStyle name="Normal 57 5 2 7" xfId="1667" xr:uid="{00000000-0005-0000-0000-00004A480000}"/>
    <cellStyle name="Normal 57 5 2 7 2" xfId="9551" xr:uid="{00000000-0005-0000-0000-00004B480000}"/>
    <cellStyle name="Normal 57 5 2 7 2 2" xfId="22577" xr:uid="{00000000-0005-0000-0000-00004C480000}"/>
    <cellStyle name="Normal 57 5 2 7 3" xfId="4533" xr:uid="{00000000-0005-0000-0000-00004D480000}"/>
    <cellStyle name="Normal 57 5 2 7 3 2" xfId="17570" xr:uid="{00000000-0005-0000-0000-00004E480000}"/>
    <cellStyle name="Normal 57 5 2 7 4" xfId="15052" xr:uid="{00000000-0005-0000-0000-00004F480000}"/>
    <cellStyle name="Normal 57 5 2 8" xfId="5814" xr:uid="{00000000-0005-0000-0000-000050480000}"/>
    <cellStyle name="Normal 57 5 2 8 2" xfId="10830" xr:uid="{00000000-0005-0000-0000-000051480000}"/>
    <cellStyle name="Normal 57 5 2 8 2 2" xfId="23856" xr:uid="{00000000-0005-0000-0000-000052480000}"/>
    <cellStyle name="Normal 57 5 2 8 3" xfId="18849" xr:uid="{00000000-0005-0000-0000-000053480000}"/>
    <cellStyle name="Normal 57 5 2 9" xfId="8391" xr:uid="{00000000-0005-0000-0000-000054480000}"/>
    <cellStyle name="Normal 57 5 2 9 2" xfId="21420" xr:uid="{00000000-0005-0000-0000-000055480000}"/>
    <cellStyle name="Normal 57 5 2_Degree data" xfId="3097" xr:uid="{00000000-0005-0000-0000-000056480000}"/>
    <cellStyle name="Normal 57 5 3" xfId="245" xr:uid="{00000000-0005-0000-0000-000057480000}"/>
    <cellStyle name="Normal 57 5 3 10" xfId="7187" xr:uid="{00000000-0005-0000-0000-000058480000}"/>
    <cellStyle name="Normal 57 5 3 10 2" xfId="20219" xr:uid="{00000000-0005-0000-0000-000059480000}"/>
    <cellStyle name="Normal 57 5 3 11" xfId="3356" xr:uid="{00000000-0005-0000-0000-00005A480000}"/>
    <cellStyle name="Normal 57 5 3 11 2" xfId="16456" xr:uid="{00000000-0005-0000-0000-00005B480000}"/>
    <cellStyle name="Normal 57 5 3 12" xfId="13666" xr:uid="{00000000-0005-0000-0000-00005C480000}"/>
    <cellStyle name="Normal 57 5 3 2" xfId="402" xr:uid="{00000000-0005-0000-0000-00005D480000}"/>
    <cellStyle name="Normal 57 5 3 2 10" xfId="13810" xr:uid="{00000000-0005-0000-0000-00005E480000}"/>
    <cellStyle name="Normal 57 5 3 2 2" xfId="652" xr:uid="{00000000-0005-0000-0000-00005F480000}"/>
    <cellStyle name="Normal 57 5 3 2 2 2" xfId="2135" xr:uid="{00000000-0005-0000-0000-000060480000}"/>
    <cellStyle name="Normal 57 5 3 2 2 2 2" xfId="10241" xr:uid="{00000000-0005-0000-0000-000061480000}"/>
    <cellStyle name="Normal 57 5 3 2 2 2 2 2" xfId="23267" xr:uid="{00000000-0005-0000-0000-000062480000}"/>
    <cellStyle name="Normal 57 5 3 2 2 2 3" xfId="5223" xr:uid="{00000000-0005-0000-0000-000063480000}"/>
    <cellStyle name="Normal 57 5 3 2 2 2 3 2" xfId="18260" xr:uid="{00000000-0005-0000-0000-000064480000}"/>
    <cellStyle name="Normal 57 5 3 2 2 2 4" xfId="15520" xr:uid="{00000000-0005-0000-0000-000065480000}"/>
    <cellStyle name="Normal 57 5 3 2 2 3" xfId="6282" xr:uid="{00000000-0005-0000-0000-000066480000}"/>
    <cellStyle name="Normal 57 5 3 2 2 3 2" xfId="11298" xr:uid="{00000000-0005-0000-0000-000067480000}"/>
    <cellStyle name="Normal 57 5 3 2 2 3 2 2" xfId="24324" xr:uid="{00000000-0005-0000-0000-000068480000}"/>
    <cellStyle name="Normal 57 5 3 2 2 3 3" xfId="19317" xr:uid="{00000000-0005-0000-0000-000069480000}"/>
    <cellStyle name="Normal 57 5 3 2 2 4" xfId="9357" xr:uid="{00000000-0005-0000-0000-00006A480000}"/>
    <cellStyle name="Normal 57 5 3 2 2 4 2" xfId="22384" xr:uid="{00000000-0005-0000-0000-00006B480000}"/>
    <cellStyle name="Normal 57 5 3 2 2 5" xfId="12752" xr:uid="{00000000-0005-0000-0000-00006C480000}"/>
    <cellStyle name="Normal 57 5 3 2 2 5 2" xfId="25769" xr:uid="{00000000-0005-0000-0000-00006D480000}"/>
    <cellStyle name="Normal 57 5 3 2 2 6" xfId="7834" xr:uid="{00000000-0005-0000-0000-00006E480000}"/>
    <cellStyle name="Normal 57 5 3 2 2 6 2" xfId="20866" xr:uid="{00000000-0005-0000-0000-00006F480000}"/>
    <cellStyle name="Normal 57 5 3 2 2 7" xfId="4288" xr:uid="{00000000-0005-0000-0000-000070480000}"/>
    <cellStyle name="Normal 57 5 3 2 2 7 2" xfId="17377" xr:uid="{00000000-0005-0000-0000-000071480000}"/>
    <cellStyle name="Normal 57 5 3 2 2 8" xfId="14055" xr:uid="{00000000-0005-0000-0000-000072480000}"/>
    <cellStyle name="Normal 57 5 3 2 3" xfId="1061" xr:uid="{00000000-0005-0000-0000-000073480000}"/>
    <cellStyle name="Normal 57 5 3 2 3 2" xfId="2484" xr:uid="{00000000-0005-0000-0000-000074480000}"/>
    <cellStyle name="Normal 57 5 3 2 3 2 2" xfId="10620" xr:uid="{00000000-0005-0000-0000-000075480000}"/>
    <cellStyle name="Normal 57 5 3 2 3 2 2 2" xfId="23646" xr:uid="{00000000-0005-0000-0000-000076480000}"/>
    <cellStyle name="Normal 57 5 3 2 3 2 3" xfId="5603" xr:uid="{00000000-0005-0000-0000-000077480000}"/>
    <cellStyle name="Normal 57 5 3 2 3 2 3 2" xfId="18639" xr:uid="{00000000-0005-0000-0000-000078480000}"/>
    <cellStyle name="Normal 57 5 3 2 3 2 4" xfId="15868" xr:uid="{00000000-0005-0000-0000-000079480000}"/>
    <cellStyle name="Normal 57 5 3 2 3 3" xfId="6631" xr:uid="{00000000-0005-0000-0000-00007A480000}"/>
    <cellStyle name="Normal 57 5 3 2 3 3 2" xfId="11646" xr:uid="{00000000-0005-0000-0000-00007B480000}"/>
    <cellStyle name="Normal 57 5 3 2 3 3 2 2" xfId="24672" xr:uid="{00000000-0005-0000-0000-00007C480000}"/>
    <cellStyle name="Normal 57 5 3 2 3 3 3" xfId="19665" xr:uid="{00000000-0005-0000-0000-00007D480000}"/>
    <cellStyle name="Normal 57 5 3 2 3 4" xfId="9027" xr:uid="{00000000-0005-0000-0000-00007E480000}"/>
    <cellStyle name="Normal 57 5 3 2 3 4 2" xfId="22054" xr:uid="{00000000-0005-0000-0000-00007F480000}"/>
    <cellStyle name="Normal 57 5 3 2 3 5" xfId="13100" xr:uid="{00000000-0005-0000-0000-000080480000}"/>
    <cellStyle name="Normal 57 5 3 2 3 5 2" xfId="26117" xr:uid="{00000000-0005-0000-0000-000081480000}"/>
    <cellStyle name="Normal 57 5 3 2 3 6" xfId="8214" xr:uid="{00000000-0005-0000-0000-000082480000}"/>
    <cellStyle name="Normal 57 5 3 2 3 6 2" xfId="21245" xr:uid="{00000000-0005-0000-0000-000083480000}"/>
    <cellStyle name="Normal 57 5 3 2 3 7" xfId="3958" xr:uid="{00000000-0005-0000-0000-000084480000}"/>
    <cellStyle name="Normal 57 5 3 2 3 7 2" xfId="17047" xr:uid="{00000000-0005-0000-0000-000085480000}"/>
    <cellStyle name="Normal 57 5 3 2 3 8" xfId="14457" xr:uid="{00000000-0005-0000-0000-000086480000}"/>
    <cellStyle name="Normal 57 5 3 2 4" xfId="1419" xr:uid="{00000000-0005-0000-0000-000087480000}"/>
    <cellStyle name="Normal 57 5 3 2 4 2" xfId="2977" xr:uid="{00000000-0005-0000-0000-000088480000}"/>
    <cellStyle name="Normal 57 5 3 2 4 2 2" xfId="12016" xr:uid="{00000000-0005-0000-0000-000089480000}"/>
    <cellStyle name="Normal 57 5 3 2 4 2 2 2" xfId="25042" xr:uid="{00000000-0005-0000-0000-00008A480000}"/>
    <cellStyle name="Normal 57 5 3 2 4 2 3" xfId="7001" xr:uid="{00000000-0005-0000-0000-00008B480000}"/>
    <cellStyle name="Normal 57 5 3 2 4 2 3 2" xfId="20035" xr:uid="{00000000-0005-0000-0000-00008C480000}"/>
    <cellStyle name="Normal 57 5 3 2 4 2 4" xfId="16238" xr:uid="{00000000-0005-0000-0000-00008D480000}"/>
    <cellStyle name="Normal 57 5 3 2 4 3" xfId="13470" xr:uid="{00000000-0005-0000-0000-00008E480000}"/>
    <cellStyle name="Normal 57 5 3 2 4 3 2" xfId="26487" xr:uid="{00000000-0005-0000-0000-00008F480000}"/>
    <cellStyle name="Normal 57 5 3 2 4 4" xfId="9911" xr:uid="{00000000-0005-0000-0000-000090480000}"/>
    <cellStyle name="Normal 57 5 3 2 4 4 2" xfId="22937" xr:uid="{00000000-0005-0000-0000-000091480000}"/>
    <cellStyle name="Normal 57 5 3 2 4 5" xfId="4893" xr:uid="{00000000-0005-0000-0000-000092480000}"/>
    <cellStyle name="Normal 57 5 3 2 4 5 2" xfId="17930" xr:uid="{00000000-0005-0000-0000-000093480000}"/>
    <cellStyle name="Normal 57 5 3 2 4 6" xfId="14804" xr:uid="{00000000-0005-0000-0000-000094480000}"/>
    <cellStyle name="Normal 57 5 3 2 5" xfId="1810" xr:uid="{00000000-0005-0000-0000-000095480000}"/>
    <cellStyle name="Normal 57 5 3 2 5 2" xfId="10973" xr:uid="{00000000-0005-0000-0000-000096480000}"/>
    <cellStyle name="Normal 57 5 3 2 5 2 2" xfId="23999" xr:uid="{00000000-0005-0000-0000-000097480000}"/>
    <cellStyle name="Normal 57 5 3 2 5 3" xfId="5957" xr:uid="{00000000-0005-0000-0000-000098480000}"/>
    <cellStyle name="Normal 57 5 3 2 5 3 2" xfId="18992" xr:uid="{00000000-0005-0000-0000-000099480000}"/>
    <cellStyle name="Normal 57 5 3 2 5 4" xfId="15195" xr:uid="{00000000-0005-0000-0000-00009A480000}"/>
    <cellStyle name="Normal 57 5 3 2 6" xfId="8534" xr:uid="{00000000-0005-0000-0000-00009B480000}"/>
    <cellStyle name="Normal 57 5 3 2 6 2" xfId="21563" xr:uid="{00000000-0005-0000-0000-00009C480000}"/>
    <cellStyle name="Normal 57 5 3 2 7" xfId="12427" xr:uid="{00000000-0005-0000-0000-00009D480000}"/>
    <cellStyle name="Normal 57 5 3 2 7 2" xfId="25444" xr:uid="{00000000-0005-0000-0000-00009E480000}"/>
    <cellStyle name="Normal 57 5 3 2 8" xfId="7504" xr:uid="{00000000-0005-0000-0000-00009F480000}"/>
    <cellStyle name="Normal 57 5 3 2 8 2" xfId="20536" xr:uid="{00000000-0005-0000-0000-0000A0480000}"/>
    <cellStyle name="Normal 57 5 3 2 9" xfId="3456" xr:uid="{00000000-0005-0000-0000-0000A1480000}"/>
    <cellStyle name="Normal 57 5 3 2 9 2" xfId="16556" xr:uid="{00000000-0005-0000-0000-0000A2480000}"/>
    <cellStyle name="Normal 57 5 3 2_Degree data" xfId="3101" xr:uid="{00000000-0005-0000-0000-0000A3480000}"/>
    <cellStyle name="Normal 57 5 3 3" xfId="552" xr:uid="{00000000-0005-0000-0000-0000A4480000}"/>
    <cellStyle name="Normal 57 5 3 3 2" xfId="2134" xr:uid="{00000000-0005-0000-0000-0000A5480000}"/>
    <cellStyle name="Normal 57 5 3 3 2 2" xfId="9811" xr:uid="{00000000-0005-0000-0000-0000A6480000}"/>
    <cellStyle name="Normal 57 5 3 3 2 2 2" xfId="22837" xr:uid="{00000000-0005-0000-0000-0000A7480000}"/>
    <cellStyle name="Normal 57 5 3 3 2 3" xfId="4793" xr:uid="{00000000-0005-0000-0000-0000A8480000}"/>
    <cellStyle name="Normal 57 5 3 3 2 3 2" xfId="17830" xr:uid="{00000000-0005-0000-0000-0000A9480000}"/>
    <cellStyle name="Normal 57 5 3 3 2 4" xfId="15519" xr:uid="{00000000-0005-0000-0000-0000AA480000}"/>
    <cellStyle name="Normal 57 5 3 3 3" xfId="6281" xr:uid="{00000000-0005-0000-0000-0000AB480000}"/>
    <cellStyle name="Normal 57 5 3 3 3 2" xfId="11297" xr:uid="{00000000-0005-0000-0000-0000AC480000}"/>
    <cellStyle name="Normal 57 5 3 3 3 2 2" xfId="24323" xr:uid="{00000000-0005-0000-0000-0000AD480000}"/>
    <cellStyle name="Normal 57 5 3 3 3 3" xfId="19316" xr:uid="{00000000-0005-0000-0000-0000AE480000}"/>
    <cellStyle name="Normal 57 5 3 3 4" xfId="8927" xr:uid="{00000000-0005-0000-0000-0000AF480000}"/>
    <cellStyle name="Normal 57 5 3 3 4 2" xfId="21954" xr:uid="{00000000-0005-0000-0000-0000B0480000}"/>
    <cellStyle name="Normal 57 5 3 3 5" xfId="12751" xr:uid="{00000000-0005-0000-0000-0000B1480000}"/>
    <cellStyle name="Normal 57 5 3 3 5 2" xfId="25768" xr:uid="{00000000-0005-0000-0000-0000B2480000}"/>
    <cellStyle name="Normal 57 5 3 3 6" xfId="7404" xr:uid="{00000000-0005-0000-0000-0000B3480000}"/>
    <cellStyle name="Normal 57 5 3 3 6 2" xfId="20436" xr:uid="{00000000-0005-0000-0000-0000B4480000}"/>
    <cellStyle name="Normal 57 5 3 3 7" xfId="3858" xr:uid="{00000000-0005-0000-0000-0000B5480000}"/>
    <cellStyle name="Normal 57 5 3 3 7 2" xfId="16947" xr:uid="{00000000-0005-0000-0000-0000B6480000}"/>
    <cellStyle name="Normal 57 5 3 3 8" xfId="13955" xr:uid="{00000000-0005-0000-0000-0000B7480000}"/>
    <cellStyle name="Normal 57 5 3 4" xfId="961" xr:uid="{00000000-0005-0000-0000-0000B8480000}"/>
    <cellStyle name="Normal 57 5 3 4 2" xfId="2483" xr:uid="{00000000-0005-0000-0000-0000B9480000}"/>
    <cellStyle name="Normal 57 5 3 4 2 2" xfId="10240" xr:uid="{00000000-0005-0000-0000-0000BA480000}"/>
    <cellStyle name="Normal 57 5 3 4 2 2 2" xfId="23266" xr:uid="{00000000-0005-0000-0000-0000BB480000}"/>
    <cellStyle name="Normal 57 5 3 4 2 3" xfId="5222" xr:uid="{00000000-0005-0000-0000-0000BC480000}"/>
    <cellStyle name="Normal 57 5 3 4 2 3 2" xfId="18259" xr:uid="{00000000-0005-0000-0000-0000BD480000}"/>
    <cellStyle name="Normal 57 5 3 4 2 4" xfId="15867" xr:uid="{00000000-0005-0000-0000-0000BE480000}"/>
    <cellStyle name="Normal 57 5 3 4 3" xfId="6630" xr:uid="{00000000-0005-0000-0000-0000BF480000}"/>
    <cellStyle name="Normal 57 5 3 4 3 2" xfId="11645" xr:uid="{00000000-0005-0000-0000-0000C0480000}"/>
    <cellStyle name="Normal 57 5 3 4 3 2 2" xfId="24671" xr:uid="{00000000-0005-0000-0000-0000C1480000}"/>
    <cellStyle name="Normal 57 5 3 4 3 3" xfId="19664" xr:uid="{00000000-0005-0000-0000-0000C2480000}"/>
    <cellStyle name="Normal 57 5 3 4 4" xfId="9356" xr:uid="{00000000-0005-0000-0000-0000C3480000}"/>
    <cellStyle name="Normal 57 5 3 4 4 2" xfId="22383" xr:uid="{00000000-0005-0000-0000-0000C4480000}"/>
    <cellStyle name="Normal 57 5 3 4 5" xfId="13099" xr:uid="{00000000-0005-0000-0000-0000C5480000}"/>
    <cellStyle name="Normal 57 5 3 4 5 2" xfId="26116" xr:uid="{00000000-0005-0000-0000-0000C6480000}"/>
    <cellStyle name="Normal 57 5 3 4 6" xfId="7833" xr:uid="{00000000-0005-0000-0000-0000C7480000}"/>
    <cellStyle name="Normal 57 5 3 4 6 2" xfId="20865" xr:uid="{00000000-0005-0000-0000-0000C8480000}"/>
    <cellStyle name="Normal 57 5 3 4 7" xfId="4287" xr:uid="{00000000-0005-0000-0000-0000C9480000}"/>
    <cellStyle name="Normal 57 5 3 4 7 2" xfId="17376" xr:uid="{00000000-0005-0000-0000-0000CA480000}"/>
    <cellStyle name="Normal 57 5 3 4 8" xfId="14357" xr:uid="{00000000-0005-0000-0000-0000CB480000}"/>
    <cellStyle name="Normal 57 5 3 5" xfId="1317" xr:uid="{00000000-0005-0000-0000-0000CC480000}"/>
    <cellStyle name="Normal 57 5 3 5 2" xfId="2875" xr:uid="{00000000-0005-0000-0000-0000CD480000}"/>
    <cellStyle name="Normal 57 5 3 5 2 2" xfId="10520" xr:uid="{00000000-0005-0000-0000-0000CE480000}"/>
    <cellStyle name="Normal 57 5 3 5 2 2 2" xfId="23546" xr:uid="{00000000-0005-0000-0000-0000CF480000}"/>
    <cellStyle name="Normal 57 5 3 5 2 3" xfId="5503" xr:uid="{00000000-0005-0000-0000-0000D0480000}"/>
    <cellStyle name="Normal 57 5 3 5 2 3 2" xfId="18539" xr:uid="{00000000-0005-0000-0000-0000D1480000}"/>
    <cellStyle name="Normal 57 5 3 5 2 4" xfId="16138" xr:uid="{00000000-0005-0000-0000-0000D2480000}"/>
    <cellStyle name="Normal 57 5 3 5 3" xfId="6901" xr:uid="{00000000-0005-0000-0000-0000D3480000}"/>
    <cellStyle name="Normal 57 5 3 5 3 2" xfId="11916" xr:uid="{00000000-0005-0000-0000-0000D4480000}"/>
    <cellStyle name="Normal 57 5 3 5 3 2 2" xfId="24942" xr:uid="{00000000-0005-0000-0000-0000D5480000}"/>
    <cellStyle name="Normal 57 5 3 5 3 3" xfId="19935" xr:uid="{00000000-0005-0000-0000-0000D6480000}"/>
    <cellStyle name="Normal 57 5 3 5 4" xfId="8708" xr:uid="{00000000-0005-0000-0000-0000D7480000}"/>
    <cellStyle name="Normal 57 5 3 5 4 2" xfId="21737" xr:uid="{00000000-0005-0000-0000-0000D8480000}"/>
    <cellStyle name="Normal 57 5 3 5 5" xfId="13370" xr:uid="{00000000-0005-0000-0000-0000D9480000}"/>
    <cellStyle name="Normal 57 5 3 5 5 2" xfId="26387" xr:uid="{00000000-0005-0000-0000-0000DA480000}"/>
    <cellStyle name="Normal 57 5 3 5 6" xfId="8114" xr:uid="{00000000-0005-0000-0000-0000DB480000}"/>
    <cellStyle name="Normal 57 5 3 5 6 2" xfId="21145" xr:uid="{00000000-0005-0000-0000-0000DC480000}"/>
    <cellStyle name="Normal 57 5 3 5 7" xfId="3638" xr:uid="{00000000-0005-0000-0000-0000DD480000}"/>
    <cellStyle name="Normal 57 5 3 5 7 2" xfId="16730" xr:uid="{00000000-0005-0000-0000-0000DE480000}"/>
    <cellStyle name="Normal 57 5 3 5 8" xfId="14704" xr:uid="{00000000-0005-0000-0000-0000DF480000}"/>
    <cellStyle name="Normal 57 5 3 6" xfId="1710" xr:uid="{00000000-0005-0000-0000-0000E0480000}"/>
    <cellStyle name="Normal 57 5 3 6 2" xfId="9594" xr:uid="{00000000-0005-0000-0000-0000E1480000}"/>
    <cellStyle name="Normal 57 5 3 6 2 2" xfId="22620" xr:uid="{00000000-0005-0000-0000-0000E2480000}"/>
    <cellStyle name="Normal 57 5 3 6 3" xfId="4576" xr:uid="{00000000-0005-0000-0000-0000E3480000}"/>
    <cellStyle name="Normal 57 5 3 6 3 2" xfId="17613" xr:uid="{00000000-0005-0000-0000-0000E4480000}"/>
    <cellStyle name="Normal 57 5 3 6 4" xfId="15095" xr:uid="{00000000-0005-0000-0000-0000E5480000}"/>
    <cellStyle name="Normal 57 5 3 7" xfId="5857" xr:uid="{00000000-0005-0000-0000-0000E6480000}"/>
    <cellStyle name="Normal 57 5 3 7 2" xfId="10873" xr:uid="{00000000-0005-0000-0000-0000E7480000}"/>
    <cellStyle name="Normal 57 5 3 7 2 2" xfId="23899" xr:uid="{00000000-0005-0000-0000-0000E8480000}"/>
    <cellStyle name="Normal 57 5 3 7 3" xfId="18892" xr:uid="{00000000-0005-0000-0000-0000E9480000}"/>
    <cellStyle name="Normal 57 5 3 8" xfId="8434" xr:uid="{00000000-0005-0000-0000-0000EA480000}"/>
    <cellStyle name="Normal 57 5 3 8 2" xfId="21463" xr:uid="{00000000-0005-0000-0000-0000EB480000}"/>
    <cellStyle name="Normal 57 5 3 9" xfId="12327" xr:uid="{00000000-0005-0000-0000-0000EC480000}"/>
    <cellStyle name="Normal 57 5 3 9 2" xfId="25344" xr:uid="{00000000-0005-0000-0000-0000ED480000}"/>
    <cellStyle name="Normal 57 5 3_Degree data" xfId="3100" xr:uid="{00000000-0005-0000-0000-0000EE480000}"/>
    <cellStyle name="Normal 57 5 4" xfId="312" xr:uid="{00000000-0005-0000-0000-0000EF480000}"/>
    <cellStyle name="Normal 57 5 4 10" xfId="7204" xr:uid="{00000000-0005-0000-0000-0000F0480000}"/>
    <cellStyle name="Normal 57 5 4 10 2" xfId="20236" xr:uid="{00000000-0005-0000-0000-0000F1480000}"/>
    <cellStyle name="Normal 57 5 4 11" xfId="3268" xr:uid="{00000000-0005-0000-0000-0000F2480000}"/>
    <cellStyle name="Normal 57 5 4 11 2" xfId="16368" xr:uid="{00000000-0005-0000-0000-0000F3480000}"/>
    <cellStyle name="Normal 57 5 4 12" xfId="13722" xr:uid="{00000000-0005-0000-0000-0000F4480000}"/>
    <cellStyle name="Normal 57 5 4 2" xfId="669" xr:uid="{00000000-0005-0000-0000-0000F5480000}"/>
    <cellStyle name="Normal 57 5 4 2 10" xfId="14072" xr:uid="{00000000-0005-0000-0000-0000F6480000}"/>
    <cellStyle name="Normal 57 5 4 2 2" xfId="1078" xr:uid="{00000000-0005-0000-0000-0000F7480000}"/>
    <cellStyle name="Normal 57 5 4 2 2 2" xfId="2137" xr:uid="{00000000-0005-0000-0000-0000F8480000}"/>
    <cellStyle name="Normal 57 5 4 2 2 2 2" xfId="10243" xr:uid="{00000000-0005-0000-0000-0000F9480000}"/>
    <cellStyle name="Normal 57 5 4 2 2 2 2 2" xfId="23269" xr:uid="{00000000-0005-0000-0000-0000FA480000}"/>
    <cellStyle name="Normal 57 5 4 2 2 2 3" xfId="5225" xr:uid="{00000000-0005-0000-0000-0000FB480000}"/>
    <cellStyle name="Normal 57 5 4 2 2 2 3 2" xfId="18262" xr:uid="{00000000-0005-0000-0000-0000FC480000}"/>
    <cellStyle name="Normal 57 5 4 2 2 2 4" xfId="15522" xr:uid="{00000000-0005-0000-0000-0000FD480000}"/>
    <cellStyle name="Normal 57 5 4 2 2 3" xfId="6284" xr:uid="{00000000-0005-0000-0000-0000FE480000}"/>
    <cellStyle name="Normal 57 5 4 2 2 3 2" xfId="11300" xr:uid="{00000000-0005-0000-0000-0000FF480000}"/>
    <cellStyle name="Normal 57 5 4 2 2 3 2 2" xfId="24326" xr:uid="{00000000-0005-0000-0000-000000490000}"/>
    <cellStyle name="Normal 57 5 4 2 2 3 3" xfId="19319" xr:uid="{00000000-0005-0000-0000-000001490000}"/>
    <cellStyle name="Normal 57 5 4 2 2 4" xfId="9359" xr:uid="{00000000-0005-0000-0000-000002490000}"/>
    <cellStyle name="Normal 57 5 4 2 2 4 2" xfId="22386" xr:uid="{00000000-0005-0000-0000-000003490000}"/>
    <cellStyle name="Normal 57 5 4 2 2 5" xfId="12754" xr:uid="{00000000-0005-0000-0000-000004490000}"/>
    <cellStyle name="Normal 57 5 4 2 2 5 2" xfId="25771" xr:uid="{00000000-0005-0000-0000-000005490000}"/>
    <cellStyle name="Normal 57 5 4 2 2 6" xfId="7836" xr:uid="{00000000-0005-0000-0000-000006490000}"/>
    <cellStyle name="Normal 57 5 4 2 2 6 2" xfId="20868" xr:uid="{00000000-0005-0000-0000-000007490000}"/>
    <cellStyle name="Normal 57 5 4 2 2 7" xfId="4290" xr:uid="{00000000-0005-0000-0000-000008490000}"/>
    <cellStyle name="Normal 57 5 4 2 2 7 2" xfId="17379" xr:uid="{00000000-0005-0000-0000-000009490000}"/>
    <cellStyle name="Normal 57 5 4 2 2 8" xfId="14474" xr:uid="{00000000-0005-0000-0000-00000A490000}"/>
    <cellStyle name="Normal 57 5 4 2 3" xfId="1436" xr:uid="{00000000-0005-0000-0000-00000B490000}"/>
    <cellStyle name="Normal 57 5 4 2 3 2" xfId="2486" xr:uid="{00000000-0005-0000-0000-00000C490000}"/>
    <cellStyle name="Normal 57 5 4 2 3 2 2" xfId="10637" xr:uid="{00000000-0005-0000-0000-00000D490000}"/>
    <cellStyle name="Normal 57 5 4 2 3 2 2 2" xfId="23663" xr:uid="{00000000-0005-0000-0000-00000E490000}"/>
    <cellStyle name="Normal 57 5 4 2 3 2 3" xfId="5620" xr:uid="{00000000-0005-0000-0000-00000F490000}"/>
    <cellStyle name="Normal 57 5 4 2 3 2 3 2" xfId="18656" xr:uid="{00000000-0005-0000-0000-000010490000}"/>
    <cellStyle name="Normal 57 5 4 2 3 2 4" xfId="15870" xr:uid="{00000000-0005-0000-0000-000011490000}"/>
    <cellStyle name="Normal 57 5 4 2 3 3" xfId="6633" xr:uid="{00000000-0005-0000-0000-000012490000}"/>
    <cellStyle name="Normal 57 5 4 2 3 3 2" xfId="11648" xr:uid="{00000000-0005-0000-0000-000013490000}"/>
    <cellStyle name="Normal 57 5 4 2 3 3 2 2" xfId="24674" xr:uid="{00000000-0005-0000-0000-000014490000}"/>
    <cellStyle name="Normal 57 5 4 2 3 3 3" xfId="19667" xr:uid="{00000000-0005-0000-0000-000015490000}"/>
    <cellStyle name="Normal 57 5 4 2 3 4" xfId="9044" xr:uid="{00000000-0005-0000-0000-000016490000}"/>
    <cellStyle name="Normal 57 5 4 2 3 4 2" xfId="22071" xr:uid="{00000000-0005-0000-0000-000017490000}"/>
    <cellStyle name="Normal 57 5 4 2 3 5" xfId="13102" xr:uid="{00000000-0005-0000-0000-000018490000}"/>
    <cellStyle name="Normal 57 5 4 2 3 5 2" xfId="26119" xr:uid="{00000000-0005-0000-0000-000019490000}"/>
    <cellStyle name="Normal 57 5 4 2 3 6" xfId="8231" xr:uid="{00000000-0005-0000-0000-00001A490000}"/>
    <cellStyle name="Normal 57 5 4 2 3 6 2" xfId="21262" xr:uid="{00000000-0005-0000-0000-00001B490000}"/>
    <cellStyle name="Normal 57 5 4 2 3 7" xfId="3975" xr:uid="{00000000-0005-0000-0000-00001C490000}"/>
    <cellStyle name="Normal 57 5 4 2 3 7 2" xfId="17064" xr:uid="{00000000-0005-0000-0000-00001D490000}"/>
    <cellStyle name="Normal 57 5 4 2 3 8" xfId="14821" xr:uid="{00000000-0005-0000-0000-00001E490000}"/>
    <cellStyle name="Normal 57 5 4 2 4" xfId="2995" xr:uid="{00000000-0005-0000-0000-00001F490000}"/>
    <cellStyle name="Normal 57 5 4 2 4 2" xfId="7018" xr:uid="{00000000-0005-0000-0000-000020490000}"/>
    <cellStyle name="Normal 57 5 4 2 4 2 2" xfId="12033" xr:uid="{00000000-0005-0000-0000-000021490000}"/>
    <cellStyle name="Normal 57 5 4 2 4 2 2 2" xfId="25059" xr:uid="{00000000-0005-0000-0000-000022490000}"/>
    <cellStyle name="Normal 57 5 4 2 4 2 3" xfId="20052" xr:uid="{00000000-0005-0000-0000-000023490000}"/>
    <cellStyle name="Normal 57 5 4 2 4 3" xfId="13487" xr:uid="{00000000-0005-0000-0000-000024490000}"/>
    <cellStyle name="Normal 57 5 4 2 4 3 2" xfId="26504" xr:uid="{00000000-0005-0000-0000-000025490000}"/>
    <cellStyle name="Normal 57 5 4 2 4 4" xfId="9928" xr:uid="{00000000-0005-0000-0000-000026490000}"/>
    <cellStyle name="Normal 57 5 4 2 4 4 2" xfId="22954" xr:uid="{00000000-0005-0000-0000-000027490000}"/>
    <cellStyle name="Normal 57 5 4 2 4 5" xfId="4910" xr:uid="{00000000-0005-0000-0000-000028490000}"/>
    <cellStyle name="Normal 57 5 4 2 4 5 2" xfId="17947" xr:uid="{00000000-0005-0000-0000-000029490000}"/>
    <cellStyle name="Normal 57 5 4 2 4 6" xfId="16255" xr:uid="{00000000-0005-0000-0000-00002A490000}"/>
    <cellStyle name="Normal 57 5 4 2 5" xfId="1827" xr:uid="{00000000-0005-0000-0000-00002B490000}"/>
    <cellStyle name="Normal 57 5 4 2 5 2" xfId="10990" xr:uid="{00000000-0005-0000-0000-00002C490000}"/>
    <cellStyle name="Normal 57 5 4 2 5 2 2" xfId="24016" xr:uid="{00000000-0005-0000-0000-00002D490000}"/>
    <cellStyle name="Normal 57 5 4 2 5 3" xfId="5974" xr:uid="{00000000-0005-0000-0000-00002E490000}"/>
    <cellStyle name="Normal 57 5 4 2 5 3 2" xfId="19009" xr:uid="{00000000-0005-0000-0000-00002F490000}"/>
    <cellStyle name="Normal 57 5 4 2 5 4" xfId="15212" xr:uid="{00000000-0005-0000-0000-000030490000}"/>
    <cellStyle name="Normal 57 5 4 2 6" xfId="8551" xr:uid="{00000000-0005-0000-0000-000031490000}"/>
    <cellStyle name="Normal 57 5 4 2 6 2" xfId="21580" xr:uid="{00000000-0005-0000-0000-000032490000}"/>
    <cellStyle name="Normal 57 5 4 2 7" xfId="12444" xr:uid="{00000000-0005-0000-0000-000033490000}"/>
    <cellStyle name="Normal 57 5 4 2 7 2" xfId="25461" xr:uid="{00000000-0005-0000-0000-000034490000}"/>
    <cellStyle name="Normal 57 5 4 2 8" xfId="7521" xr:uid="{00000000-0005-0000-0000-000035490000}"/>
    <cellStyle name="Normal 57 5 4 2 8 2" xfId="20553" xr:uid="{00000000-0005-0000-0000-000036490000}"/>
    <cellStyle name="Normal 57 5 4 2 9" xfId="3473" xr:uid="{00000000-0005-0000-0000-000037490000}"/>
    <cellStyle name="Normal 57 5 4 2 9 2" xfId="16573" xr:uid="{00000000-0005-0000-0000-000038490000}"/>
    <cellStyle name="Normal 57 5 4 2_Degree data" xfId="3103" xr:uid="{00000000-0005-0000-0000-000039490000}"/>
    <cellStyle name="Normal 57 5 4 3" xfId="464" xr:uid="{00000000-0005-0000-0000-00003A490000}"/>
    <cellStyle name="Normal 57 5 4 3 2" xfId="2136" xr:uid="{00000000-0005-0000-0000-00003B490000}"/>
    <cellStyle name="Normal 57 5 4 3 2 2" xfId="9723" xr:uid="{00000000-0005-0000-0000-00003C490000}"/>
    <cellStyle name="Normal 57 5 4 3 2 2 2" xfId="22749" xr:uid="{00000000-0005-0000-0000-00003D490000}"/>
    <cellStyle name="Normal 57 5 4 3 2 3" xfId="4705" xr:uid="{00000000-0005-0000-0000-00003E490000}"/>
    <cellStyle name="Normal 57 5 4 3 2 3 2" xfId="17742" xr:uid="{00000000-0005-0000-0000-00003F490000}"/>
    <cellStyle name="Normal 57 5 4 3 2 4" xfId="15521" xr:uid="{00000000-0005-0000-0000-000040490000}"/>
    <cellStyle name="Normal 57 5 4 3 3" xfId="6283" xr:uid="{00000000-0005-0000-0000-000041490000}"/>
    <cellStyle name="Normal 57 5 4 3 3 2" xfId="11299" xr:uid="{00000000-0005-0000-0000-000042490000}"/>
    <cellStyle name="Normal 57 5 4 3 3 2 2" xfId="24325" xr:uid="{00000000-0005-0000-0000-000043490000}"/>
    <cellStyle name="Normal 57 5 4 3 3 3" xfId="19318" xr:uid="{00000000-0005-0000-0000-000044490000}"/>
    <cellStyle name="Normal 57 5 4 3 4" xfId="8839" xr:uid="{00000000-0005-0000-0000-000045490000}"/>
    <cellStyle name="Normal 57 5 4 3 4 2" xfId="21866" xr:uid="{00000000-0005-0000-0000-000046490000}"/>
    <cellStyle name="Normal 57 5 4 3 5" xfId="12753" xr:uid="{00000000-0005-0000-0000-000047490000}"/>
    <cellStyle name="Normal 57 5 4 3 5 2" xfId="25770" xr:uid="{00000000-0005-0000-0000-000048490000}"/>
    <cellStyle name="Normal 57 5 4 3 6" xfId="7316" xr:uid="{00000000-0005-0000-0000-000049490000}"/>
    <cellStyle name="Normal 57 5 4 3 6 2" xfId="20348" xr:uid="{00000000-0005-0000-0000-00004A490000}"/>
    <cellStyle name="Normal 57 5 4 3 7" xfId="3770" xr:uid="{00000000-0005-0000-0000-00004B490000}"/>
    <cellStyle name="Normal 57 5 4 3 7 2" xfId="16859" xr:uid="{00000000-0005-0000-0000-00004C490000}"/>
    <cellStyle name="Normal 57 5 4 3 8" xfId="13867" xr:uid="{00000000-0005-0000-0000-00004D490000}"/>
    <cellStyle name="Normal 57 5 4 4" xfId="873" xr:uid="{00000000-0005-0000-0000-00004E490000}"/>
    <cellStyle name="Normal 57 5 4 4 2" xfId="2485" xr:uid="{00000000-0005-0000-0000-00004F490000}"/>
    <cellStyle name="Normal 57 5 4 4 2 2" xfId="10242" xr:uid="{00000000-0005-0000-0000-000050490000}"/>
    <cellStyle name="Normal 57 5 4 4 2 2 2" xfId="23268" xr:uid="{00000000-0005-0000-0000-000051490000}"/>
    <cellStyle name="Normal 57 5 4 4 2 3" xfId="5224" xr:uid="{00000000-0005-0000-0000-000052490000}"/>
    <cellStyle name="Normal 57 5 4 4 2 3 2" xfId="18261" xr:uid="{00000000-0005-0000-0000-000053490000}"/>
    <cellStyle name="Normal 57 5 4 4 2 4" xfId="15869" xr:uid="{00000000-0005-0000-0000-000054490000}"/>
    <cellStyle name="Normal 57 5 4 4 3" xfId="6632" xr:uid="{00000000-0005-0000-0000-000055490000}"/>
    <cellStyle name="Normal 57 5 4 4 3 2" xfId="11647" xr:uid="{00000000-0005-0000-0000-000056490000}"/>
    <cellStyle name="Normal 57 5 4 4 3 2 2" xfId="24673" xr:uid="{00000000-0005-0000-0000-000057490000}"/>
    <cellStyle name="Normal 57 5 4 4 3 3" xfId="19666" xr:uid="{00000000-0005-0000-0000-000058490000}"/>
    <cellStyle name="Normal 57 5 4 4 4" xfId="9358" xr:uid="{00000000-0005-0000-0000-000059490000}"/>
    <cellStyle name="Normal 57 5 4 4 4 2" xfId="22385" xr:uid="{00000000-0005-0000-0000-00005A490000}"/>
    <cellStyle name="Normal 57 5 4 4 5" xfId="13101" xr:uid="{00000000-0005-0000-0000-00005B490000}"/>
    <cellStyle name="Normal 57 5 4 4 5 2" xfId="26118" xr:uid="{00000000-0005-0000-0000-00005C490000}"/>
    <cellStyle name="Normal 57 5 4 4 6" xfId="7835" xr:uid="{00000000-0005-0000-0000-00005D490000}"/>
    <cellStyle name="Normal 57 5 4 4 6 2" xfId="20867" xr:uid="{00000000-0005-0000-0000-00005E490000}"/>
    <cellStyle name="Normal 57 5 4 4 7" xfId="4289" xr:uid="{00000000-0005-0000-0000-00005F490000}"/>
    <cellStyle name="Normal 57 5 4 4 7 2" xfId="17378" xr:uid="{00000000-0005-0000-0000-000060490000}"/>
    <cellStyle name="Normal 57 5 4 4 8" xfId="14269" xr:uid="{00000000-0005-0000-0000-000061490000}"/>
    <cellStyle name="Normal 57 5 4 5" xfId="1225" xr:uid="{00000000-0005-0000-0000-000062490000}"/>
    <cellStyle name="Normal 57 5 4 5 2" xfId="2781" xr:uid="{00000000-0005-0000-0000-000063490000}"/>
    <cellStyle name="Normal 57 5 4 5 2 2" xfId="10432" xr:uid="{00000000-0005-0000-0000-000064490000}"/>
    <cellStyle name="Normal 57 5 4 5 2 2 2" xfId="23458" xr:uid="{00000000-0005-0000-0000-000065490000}"/>
    <cellStyle name="Normal 57 5 4 5 2 3" xfId="5415" xr:uid="{00000000-0005-0000-0000-000066490000}"/>
    <cellStyle name="Normal 57 5 4 5 2 3 2" xfId="18451" xr:uid="{00000000-0005-0000-0000-000067490000}"/>
    <cellStyle name="Normal 57 5 4 5 2 4" xfId="16050" xr:uid="{00000000-0005-0000-0000-000068490000}"/>
    <cellStyle name="Normal 57 5 4 5 3" xfId="6813" xr:uid="{00000000-0005-0000-0000-000069490000}"/>
    <cellStyle name="Normal 57 5 4 5 3 2" xfId="11828" xr:uid="{00000000-0005-0000-0000-00006A490000}"/>
    <cellStyle name="Normal 57 5 4 5 3 2 2" xfId="24854" xr:uid="{00000000-0005-0000-0000-00006B490000}"/>
    <cellStyle name="Normal 57 5 4 5 3 3" xfId="19847" xr:uid="{00000000-0005-0000-0000-00006C490000}"/>
    <cellStyle name="Normal 57 5 4 5 4" xfId="8725" xr:uid="{00000000-0005-0000-0000-00006D490000}"/>
    <cellStyle name="Normal 57 5 4 5 4 2" xfId="21754" xr:uid="{00000000-0005-0000-0000-00006E490000}"/>
    <cellStyle name="Normal 57 5 4 5 5" xfId="13282" xr:uid="{00000000-0005-0000-0000-00006F490000}"/>
    <cellStyle name="Normal 57 5 4 5 5 2" xfId="26299" xr:uid="{00000000-0005-0000-0000-000070490000}"/>
    <cellStyle name="Normal 57 5 4 5 6" xfId="8026" xr:uid="{00000000-0005-0000-0000-000071490000}"/>
    <cellStyle name="Normal 57 5 4 5 6 2" xfId="21057" xr:uid="{00000000-0005-0000-0000-000072490000}"/>
    <cellStyle name="Normal 57 5 4 5 7" xfId="3655" xr:uid="{00000000-0005-0000-0000-000073490000}"/>
    <cellStyle name="Normal 57 5 4 5 7 2" xfId="16747" xr:uid="{00000000-0005-0000-0000-000074490000}"/>
    <cellStyle name="Normal 57 5 4 5 8" xfId="14616" xr:uid="{00000000-0005-0000-0000-000075490000}"/>
    <cellStyle name="Normal 57 5 4 6" xfId="1622" xr:uid="{00000000-0005-0000-0000-000076490000}"/>
    <cellStyle name="Normal 57 5 4 6 2" xfId="9611" xr:uid="{00000000-0005-0000-0000-000077490000}"/>
    <cellStyle name="Normal 57 5 4 6 2 2" xfId="22637" xr:uid="{00000000-0005-0000-0000-000078490000}"/>
    <cellStyle name="Normal 57 5 4 6 3" xfId="4593" xr:uid="{00000000-0005-0000-0000-000079490000}"/>
    <cellStyle name="Normal 57 5 4 6 3 2" xfId="17630" xr:uid="{00000000-0005-0000-0000-00007A490000}"/>
    <cellStyle name="Normal 57 5 4 6 4" xfId="15007" xr:uid="{00000000-0005-0000-0000-00007B490000}"/>
    <cellStyle name="Normal 57 5 4 7" xfId="5769" xr:uid="{00000000-0005-0000-0000-00007C490000}"/>
    <cellStyle name="Normal 57 5 4 7 2" xfId="10785" xr:uid="{00000000-0005-0000-0000-00007D490000}"/>
    <cellStyle name="Normal 57 5 4 7 2 2" xfId="23811" xr:uid="{00000000-0005-0000-0000-00007E490000}"/>
    <cellStyle name="Normal 57 5 4 7 3" xfId="18804" xr:uid="{00000000-0005-0000-0000-00007F490000}"/>
    <cellStyle name="Normal 57 5 4 8" xfId="8346" xr:uid="{00000000-0005-0000-0000-000080490000}"/>
    <cellStyle name="Normal 57 5 4 8 2" xfId="21375" xr:uid="{00000000-0005-0000-0000-000081490000}"/>
    <cellStyle name="Normal 57 5 4 9" xfId="12239" xr:uid="{00000000-0005-0000-0000-000082490000}"/>
    <cellStyle name="Normal 57 5 4 9 2" xfId="25256" xr:uid="{00000000-0005-0000-0000-000083490000}"/>
    <cellStyle name="Normal 57 5 4_Degree data" xfId="3102" xr:uid="{00000000-0005-0000-0000-000084490000}"/>
    <cellStyle name="Normal 57 5 5" xfId="298" xr:uid="{00000000-0005-0000-0000-000085490000}"/>
    <cellStyle name="Normal 57 5 5 10" xfId="13711" xr:uid="{00000000-0005-0000-0000-000086490000}"/>
    <cellStyle name="Normal 57 5 5 2" xfId="564" xr:uid="{00000000-0005-0000-0000-000087490000}"/>
    <cellStyle name="Normal 57 5 5 2 2" xfId="2138" xr:uid="{00000000-0005-0000-0000-000088490000}"/>
    <cellStyle name="Normal 57 5 5 2 2 2" xfId="10244" xr:uid="{00000000-0005-0000-0000-000089490000}"/>
    <cellStyle name="Normal 57 5 5 2 2 2 2" xfId="23270" xr:uid="{00000000-0005-0000-0000-00008A490000}"/>
    <cellStyle name="Normal 57 5 5 2 2 3" xfId="5226" xr:uid="{00000000-0005-0000-0000-00008B490000}"/>
    <cellStyle name="Normal 57 5 5 2 2 3 2" xfId="18263" xr:uid="{00000000-0005-0000-0000-00008C490000}"/>
    <cellStyle name="Normal 57 5 5 2 2 4" xfId="15523" xr:uid="{00000000-0005-0000-0000-00008D490000}"/>
    <cellStyle name="Normal 57 5 5 2 3" xfId="6285" xr:uid="{00000000-0005-0000-0000-00008E490000}"/>
    <cellStyle name="Normal 57 5 5 2 3 2" xfId="11301" xr:uid="{00000000-0005-0000-0000-00008F490000}"/>
    <cellStyle name="Normal 57 5 5 2 3 2 2" xfId="24327" xr:uid="{00000000-0005-0000-0000-000090490000}"/>
    <cellStyle name="Normal 57 5 5 2 3 3" xfId="19320" xr:uid="{00000000-0005-0000-0000-000091490000}"/>
    <cellStyle name="Normal 57 5 5 2 4" xfId="9360" xr:uid="{00000000-0005-0000-0000-000092490000}"/>
    <cellStyle name="Normal 57 5 5 2 4 2" xfId="22387" xr:uid="{00000000-0005-0000-0000-000093490000}"/>
    <cellStyle name="Normal 57 5 5 2 5" xfId="12755" xr:uid="{00000000-0005-0000-0000-000094490000}"/>
    <cellStyle name="Normal 57 5 5 2 5 2" xfId="25772" xr:uid="{00000000-0005-0000-0000-000095490000}"/>
    <cellStyle name="Normal 57 5 5 2 6" xfId="7837" xr:uid="{00000000-0005-0000-0000-000096490000}"/>
    <cellStyle name="Normal 57 5 5 2 6 2" xfId="20869" xr:uid="{00000000-0005-0000-0000-000097490000}"/>
    <cellStyle name="Normal 57 5 5 2 7" xfId="4291" xr:uid="{00000000-0005-0000-0000-000098490000}"/>
    <cellStyle name="Normal 57 5 5 2 7 2" xfId="17380" xr:uid="{00000000-0005-0000-0000-000099490000}"/>
    <cellStyle name="Normal 57 5 5 2 8" xfId="13967" xr:uid="{00000000-0005-0000-0000-00009A490000}"/>
    <cellStyle name="Normal 57 5 5 3" xfId="973" xr:uid="{00000000-0005-0000-0000-00009B490000}"/>
    <cellStyle name="Normal 57 5 5 3 2" xfId="2487" xr:uid="{00000000-0005-0000-0000-00009C490000}"/>
    <cellStyle name="Normal 57 5 5 3 2 2" xfId="10532" xr:uid="{00000000-0005-0000-0000-00009D490000}"/>
    <cellStyle name="Normal 57 5 5 3 2 2 2" xfId="23558" xr:uid="{00000000-0005-0000-0000-00009E490000}"/>
    <cellStyle name="Normal 57 5 5 3 2 3" xfId="5515" xr:uid="{00000000-0005-0000-0000-00009F490000}"/>
    <cellStyle name="Normal 57 5 5 3 2 3 2" xfId="18551" xr:uid="{00000000-0005-0000-0000-0000A0490000}"/>
    <cellStyle name="Normal 57 5 5 3 2 4" xfId="15871" xr:uid="{00000000-0005-0000-0000-0000A1490000}"/>
    <cellStyle name="Normal 57 5 5 3 3" xfId="6634" xr:uid="{00000000-0005-0000-0000-0000A2490000}"/>
    <cellStyle name="Normal 57 5 5 3 3 2" xfId="11649" xr:uid="{00000000-0005-0000-0000-0000A3490000}"/>
    <cellStyle name="Normal 57 5 5 3 3 2 2" xfId="24675" xr:uid="{00000000-0005-0000-0000-0000A4490000}"/>
    <cellStyle name="Normal 57 5 5 3 3 3" xfId="19668" xr:uid="{00000000-0005-0000-0000-0000A5490000}"/>
    <cellStyle name="Normal 57 5 5 3 4" xfId="8939" xr:uid="{00000000-0005-0000-0000-0000A6490000}"/>
    <cellStyle name="Normal 57 5 5 3 4 2" xfId="21966" xr:uid="{00000000-0005-0000-0000-0000A7490000}"/>
    <cellStyle name="Normal 57 5 5 3 5" xfId="13103" xr:uid="{00000000-0005-0000-0000-0000A8490000}"/>
    <cellStyle name="Normal 57 5 5 3 5 2" xfId="26120" xr:uid="{00000000-0005-0000-0000-0000A9490000}"/>
    <cellStyle name="Normal 57 5 5 3 6" xfId="8126" xr:uid="{00000000-0005-0000-0000-0000AA490000}"/>
    <cellStyle name="Normal 57 5 5 3 6 2" xfId="21157" xr:uid="{00000000-0005-0000-0000-0000AB490000}"/>
    <cellStyle name="Normal 57 5 5 3 7" xfId="3870" xr:uid="{00000000-0005-0000-0000-0000AC490000}"/>
    <cellStyle name="Normal 57 5 5 3 7 2" xfId="16959" xr:uid="{00000000-0005-0000-0000-0000AD490000}"/>
    <cellStyle name="Normal 57 5 5 3 8" xfId="14369" xr:uid="{00000000-0005-0000-0000-0000AE490000}"/>
    <cellStyle name="Normal 57 5 5 4" xfId="1329" xr:uid="{00000000-0005-0000-0000-0000AF490000}"/>
    <cellStyle name="Normal 57 5 5 4 2" xfId="2887" xr:uid="{00000000-0005-0000-0000-0000B0490000}"/>
    <cellStyle name="Normal 57 5 5 4 2 2" xfId="11928" xr:uid="{00000000-0005-0000-0000-0000B1490000}"/>
    <cellStyle name="Normal 57 5 5 4 2 2 2" xfId="24954" xr:uid="{00000000-0005-0000-0000-0000B2490000}"/>
    <cellStyle name="Normal 57 5 5 4 2 3" xfId="6913" xr:uid="{00000000-0005-0000-0000-0000B3490000}"/>
    <cellStyle name="Normal 57 5 5 4 2 3 2" xfId="19947" xr:uid="{00000000-0005-0000-0000-0000B4490000}"/>
    <cellStyle name="Normal 57 5 5 4 2 4" xfId="16150" xr:uid="{00000000-0005-0000-0000-0000B5490000}"/>
    <cellStyle name="Normal 57 5 5 4 3" xfId="13382" xr:uid="{00000000-0005-0000-0000-0000B6490000}"/>
    <cellStyle name="Normal 57 5 5 4 3 2" xfId="26399" xr:uid="{00000000-0005-0000-0000-0000B7490000}"/>
    <cellStyle name="Normal 57 5 5 4 4" xfId="9823" xr:uid="{00000000-0005-0000-0000-0000B8490000}"/>
    <cellStyle name="Normal 57 5 5 4 4 2" xfId="22849" xr:uid="{00000000-0005-0000-0000-0000B9490000}"/>
    <cellStyle name="Normal 57 5 5 4 5" xfId="4805" xr:uid="{00000000-0005-0000-0000-0000BA490000}"/>
    <cellStyle name="Normal 57 5 5 4 5 2" xfId="17842" xr:uid="{00000000-0005-0000-0000-0000BB490000}"/>
    <cellStyle name="Normal 57 5 5 4 6" xfId="14716" xr:uid="{00000000-0005-0000-0000-0000BC490000}"/>
    <cellStyle name="Normal 57 5 5 5" xfId="1722" xr:uid="{00000000-0005-0000-0000-0000BD490000}"/>
    <cellStyle name="Normal 57 5 5 5 2" xfId="10885" xr:uid="{00000000-0005-0000-0000-0000BE490000}"/>
    <cellStyle name="Normal 57 5 5 5 2 2" xfId="23911" xr:uid="{00000000-0005-0000-0000-0000BF490000}"/>
    <cellStyle name="Normal 57 5 5 5 3" xfId="5869" xr:uid="{00000000-0005-0000-0000-0000C0490000}"/>
    <cellStyle name="Normal 57 5 5 5 3 2" xfId="18904" xr:uid="{00000000-0005-0000-0000-0000C1490000}"/>
    <cellStyle name="Normal 57 5 5 5 4" xfId="15107" xr:uid="{00000000-0005-0000-0000-0000C2490000}"/>
    <cellStyle name="Normal 57 5 5 6" xfId="8446" xr:uid="{00000000-0005-0000-0000-0000C3490000}"/>
    <cellStyle name="Normal 57 5 5 6 2" xfId="21475" xr:uid="{00000000-0005-0000-0000-0000C4490000}"/>
    <cellStyle name="Normal 57 5 5 7" xfId="12339" xr:uid="{00000000-0005-0000-0000-0000C5490000}"/>
    <cellStyle name="Normal 57 5 5 7 2" xfId="25356" xr:uid="{00000000-0005-0000-0000-0000C6490000}"/>
    <cellStyle name="Normal 57 5 5 8" xfId="7416" xr:uid="{00000000-0005-0000-0000-0000C7490000}"/>
    <cellStyle name="Normal 57 5 5 8 2" xfId="20448" xr:uid="{00000000-0005-0000-0000-0000C8490000}"/>
    <cellStyle name="Normal 57 5 5 9" xfId="3368" xr:uid="{00000000-0005-0000-0000-0000C9490000}"/>
    <cellStyle name="Normal 57 5 5 9 2" xfId="16468" xr:uid="{00000000-0005-0000-0000-0000CA490000}"/>
    <cellStyle name="Normal 57 5 5_Degree data" xfId="3104" xr:uid="{00000000-0005-0000-0000-0000CB490000}"/>
    <cellStyle name="Normal 57 5 6" xfId="452" xr:uid="{00000000-0005-0000-0000-0000CC490000}"/>
    <cellStyle name="Normal 57 5 6 10" xfId="13855" xr:uid="{00000000-0005-0000-0000-0000CD490000}"/>
    <cellStyle name="Normal 57 5 6 2" xfId="861" xr:uid="{00000000-0005-0000-0000-0000CE490000}"/>
    <cellStyle name="Normal 57 5 6 2 2" xfId="2139" xr:uid="{00000000-0005-0000-0000-0000CF490000}"/>
    <cellStyle name="Normal 57 5 6 2 2 2" xfId="10245" xr:uid="{00000000-0005-0000-0000-0000D0490000}"/>
    <cellStyle name="Normal 57 5 6 2 2 2 2" xfId="23271" xr:uid="{00000000-0005-0000-0000-0000D1490000}"/>
    <cellStyle name="Normal 57 5 6 2 2 3" xfId="5227" xr:uid="{00000000-0005-0000-0000-0000D2490000}"/>
    <cellStyle name="Normal 57 5 6 2 2 3 2" xfId="18264" xr:uid="{00000000-0005-0000-0000-0000D3490000}"/>
    <cellStyle name="Normal 57 5 6 2 2 4" xfId="15524" xr:uid="{00000000-0005-0000-0000-0000D4490000}"/>
    <cellStyle name="Normal 57 5 6 2 3" xfId="6286" xr:uid="{00000000-0005-0000-0000-0000D5490000}"/>
    <cellStyle name="Normal 57 5 6 2 3 2" xfId="11302" xr:uid="{00000000-0005-0000-0000-0000D6490000}"/>
    <cellStyle name="Normal 57 5 6 2 3 2 2" xfId="24328" xr:uid="{00000000-0005-0000-0000-0000D7490000}"/>
    <cellStyle name="Normal 57 5 6 2 3 3" xfId="19321" xr:uid="{00000000-0005-0000-0000-0000D8490000}"/>
    <cellStyle name="Normal 57 5 6 2 4" xfId="9361" xr:uid="{00000000-0005-0000-0000-0000D9490000}"/>
    <cellStyle name="Normal 57 5 6 2 4 2" xfId="22388" xr:uid="{00000000-0005-0000-0000-0000DA490000}"/>
    <cellStyle name="Normal 57 5 6 2 5" xfId="12756" xr:uid="{00000000-0005-0000-0000-0000DB490000}"/>
    <cellStyle name="Normal 57 5 6 2 5 2" xfId="25773" xr:uid="{00000000-0005-0000-0000-0000DC490000}"/>
    <cellStyle name="Normal 57 5 6 2 6" xfId="7838" xr:uid="{00000000-0005-0000-0000-0000DD490000}"/>
    <cellStyle name="Normal 57 5 6 2 6 2" xfId="20870" xr:uid="{00000000-0005-0000-0000-0000DE490000}"/>
    <cellStyle name="Normal 57 5 6 2 7" xfId="4292" xr:uid="{00000000-0005-0000-0000-0000DF490000}"/>
    <cellStyle name="Normal 57 5 6 2 7 2" xfId="17381" xr:uid="{00000000-0005-0000-0000-0000E0490000}"/>
    <cellStyle name="Normal 57 5 6 2 8" xfId="14257" xr:uid="{00000000-0005-0000-0000-0000E1490000}"/>
    <cellStyle name="Normal 57 5 6 3" xfId="1211" xr:uid="{00000000-0005-0000-0000-0000E2490000}"/>
    <cellStyle name="Normal 57 5 6 3 2" xfId="2488" xr:uid="{00000000-0005-0000-0000-0000E3490000}"/>
    <cellStyle name="Normal 57 5 6 3 2 2" xfId="10420" xr:uid="{00000000-0005-0000-0000-0000E4490000}"/>
    <cellStyle name="Normal 57 5 6 3 2 2 2" xfId="23446" xr:uid="{00000000-0005-0000-0000-0000E5490000}"/>
    <cellStyle name="Normal 57 5 6 3 2 3" xfId="5403" xr:uid="{00000000-0005-0000-0000-0000E6490000}"/>
    <cellStyle name="Normal 57 5 6 3 2 3 2" xfId="18439" xr:uid="{00000000-0005-0000-0000-0000E7490000}"/>
    <cellStyle name="Normal 57 5 6 3 2 4" xfId="15872" xr:uid="{00000000-0005-0000-0000-0000E8490000}"/>
    <cellStyle name="Normal 57 5 6 3 3" xfId="6635" xr:uid="{00000000-0005-0000-0000-0000E9490000}"/>
    <cellStyle name="Normal 57 5 6 3 3 2" xfId="11650" xr:uid="{00000000-0005-0000-0000-0000EA490000}"/>
    <cellStyle name="Normal 57 5 6 3 3 2 2" xfId="24676" xr:uid="{00000000-0005-0000-0000-0000EB490000}"/>
    <cellStyle name="Normal 57 5 6 3 3 3" xfId="19669" xr:uid="{00000000-0005-0000-0000-0000EC490000}"/>
    <cellStyle name="Normal 57 5 6 3 4" xfId="9491" xr:uid="{00000000-0005-0000-0000-0000ED490000}"/>
    <cellStyle name="Normal 57 5 6 3 4 2" xfId="22517" xr:uid="{00000000-0005-0000-0000-0000EE490000}"/>
    <cellStyle name="Normal 57 5 6 3 5" xfId="13104" xr:uid="{00000000-0005-0000-0000-0000EF490000}"/>
    <cellStyle name="Normal 57 5 6 3 5 2" xfId="26121" xr:uid="{00000000-0005-0000-0000-0000F0490000}"/>
    <cellStyle name="Normal 57 5 6 3 6" xfId="8014" xr:uid="{00000000-0005-0000-0000-0000F1490000}"/>
    <cellStyle name="Normal 57 5 6 3 6 2" xfId="21045" xr:uid="{00000000-0005-0000-0000-0000F2490000}"/>
    <cellStyle name="Normal 57 5 6 3 7" xfId="4473" xr:uid="{00000000-0005-0000-0000-0000F3490000}"/>
    <cellStyle name="Normal 57 5 6 3 7 2" xfId="17510" xr:uid="{00000000-0005-0000-0000-0000F4490000}"/>
    <cellStyle name="Normal 57 5 6 3 8" xfId="14604" xr:uid="{00000000-0005-0000-0000-0000F5490000}"/>
    <cellStyle name="Normal 57 5 6 4" xfId="2765" xr:uid="{00000000-0005-0000-0000-0000F6490000}"/>
    <cellStyle name="Normal 57 5 6 4 2" xfId="6801" xr:uid="{00000000-0005-0000-0000-0000F7490000}"/>
    <cellStyle name="Normal 57 5 6 4 2 2" xfId="11816" xr:uid="{00000000-0005-0000-0000-0000F8490000}"/>
    <cellStyle name="Normal 57 5 6 4 2 2 2" xfId="24842" xr:uid="{00000000-0005-0000-0000-0000F9490000}"/>
    <cellStyle name="Normal 57 5 6 4 2 3" xfId="19835" xr:uid="{00000000-0005-0000-0000-0000FA490000}"/>
    <cellStyle name="Normal 57 5 6 4 3" xfId="13270" xr:uid="{00000000-0005-0000-0000-0000FB490000}"/>
    <cellStyle name="Normal 57 5 6 4 3 2" xfId="26287" xr:uid="{00000000-0005-0000-0000-0000FC490000}"/>
    <cellStyle name="Normal 57 5 6 4 4" xfId="9711" xr:uid="{00000000-0005-0000-0000-0000FD490000}"/>
    <cellStyle name="Normal 57 5 6 4 4 2" xfId="22737" xr:uid="{00000000-0005-0000-0000-0000FE490000}"/>
    <cellStyle name="Normal 57 5 6 4 5" xfId="4693" xr:uid="{00000000-0005-0000-0000-0000FF490000}"/>
    <cellStyle name="Normal 57 5 6 4 5 2" xfId="17730" xr:uid="{00000000-0005-0000-0000-0000004A0000}"/>
    <cellStyle name="Normal 57 5 6 4 6" xfId="16038" xr:uid="{00000000-0005-0000-0000-0000014A0000}"/>
    <cellStyle name="Normal 57 5 6 5" xfId="1610" xr:uid="{00000000-0005-0000-0000-0000024A0000}"/>
    <cellStyle name="Normal 57 5 6 5 2" xfId="10771" xr:uid="{00000000-0005-0000-0000-0000034A0000}"/>
    <cellStyle name="Normal 57 5 6 5 2 2" xfId="23797" xr:uid="{00000000-0005-0000-0000-0000044A0000}"/>
    <cellStyle name="Normal 57 5 6 5 3" xfId="5755" xr:uid="{00000000-0005-0000-0000-0000054A0000}"/>
    <cellStyle name="Normal 57 5 6 5 3 2" xfId="18790" xr:uid="{00000000-0005-0000-0000-0000064A0000}"/>
    <cellStyle name="Normal 57 5 6 5 4" xfId="14995" xr:uid="{00000000-0005-0000-0000-0000074A0000}"/>
    <cellStyle name="Normal 57 5 6 6" xfId="8827" xr:uid="{00000000-0005-0000-0000-0000084A0000}"/>
    <cellStyle name="Normal 57 5 6 6 2" xfId="21854" xr:uid="{00000000-0005-0000-0000-0000094A0000}"/>
    <cellStyle name="Normal 57 5 6 7" xfId="12227" xr:uid="{00000000-0005-0000-0000-00000A4A0000}"/>
    <cellStyle name="Normal 57 5 6 7 2" xfId="25244" xr:uid="{00000000-0005-0000-0000-00000B4A0000}"/>
    <cellStyle name="Normal 57 5 6 8" xfId="7304" xr:uid="{00000000-0005-0000-0000-00000C4A0000}"/>
    <cellStyle name="Normal 57 5 6 8 2" xfId="20336" xr:uid="{00000000-0005-0000-0000-00000D4A0000}"/>
    <cellStyle name="Normal 57 5 6 9" xfId="3758" xr:uid="{00000000-0005-0000-0000-00000E4A0000}"/>
    <cellStyle name="Normal 57 5 6 9 2" xfId="16847" xr:uid="{00000000-0005-0000-0000-00000F4A0000}"/>
    <cellStyle name="Normal 57 5 6_Degree data" xfId="3105" xr:uid="{00000000-0005-0000-0000-0000104A0000}"/>
    <cellStyle name="Normal 57 5 7" xfId="785" xr:uid="{00000000-0005-0000-0000-0000114A0000}"/>
    <cellStyle name="Normal 57 5 7 2" xfId="2130" xr:uid="{00000000-0005-0000-0000-0000124A0000}"/>
    <cellStyle name="Normal 57 5 7 2 2" xfId="10236" xr:uid="{00000000-0005-0000-0000-0000134A0000}"/>
    <cellStyle name="Normal 57 5 7 2 2 2" xfId="23262" xr:uid="{00000000-0005-0000-0000-0000144A0000}"/>
    <cellStyle name="Normal 57 5 7 2 3" xfId="5218" xr:uid="{00000000-0005-0000-0000-0000154A0000}"/>
    <cellStyle name="Normal 57 5 7 2 3 2" xfId="18255" xr:uid="{00000000-0005-0000-0000-0000164A0000}"/>
    <cellStyle name="Normal 57 5 7 2 4" xfId="15515" xr:uid="{00000000-0005-0000-0000-0000174A0000}"/>
    <cellStyle name="Normal 57 5 7 3" xfId="6277" xr:uid="{00000000-0005-0000-0000-0000184A0000}"/>
    <cellStyle name="Normal 57 5 7 3 2" xfId="11293" xr:uid="{00000000-0005-0000-0000-0000194A0000}"/>
    <cellStyle name="Normal 57 5 7 3 2 2" xfId="24319" xr:uid="{00000000-0005-0000-0000-00001A4A0000}"/>
    <cellStyle name="Normal 57 5 7 3 3" xfId="19312" xr:uid="{00000000-0005-0000-0000-00001B4A0000}"/>
    <cellStyle name="Normal 57 5 7 4" xfId="9352" xr:uid="{00000000-0005-0000-0000-00001C4A0000}"/>
    <cellStyle name="Normal 57 5 7 4 2" xfId="22379" xr:uid="{00000000-0005-0000-0000-00001D4A0000}"/>
    <cellStyle name="Normal 57 5 7 5" xfId="12747" xr:uid="{00000000-0005-0000-0000-00001E4A0000}"/>
    <cellStyle name="Normal 57 5 7 5 2" xfId="25764" xr:uid="{00000000-0005-0000-0000-00001F4A0000}"/>
    <cellStyle name="Normal 57 5 7 6" xfId="7829" xr:uid="{00000000-0005-0000-0000-0000204A0000}"/>
    <cellStyle name="Normal 57 5 7 6 2" xfId="20861" xr:uid="{00000000-0005-0000-0000-0000214A0000}"/>
    <cellStyle name="Normal 57 5 7 7" xfId="4283" xr:uid="{00000000-0005-0000-0000-0000224A0000}"/>
    <cellStyle name="Normal 57 5 7 7 2" xfId="17372" xr:uid="{00000000-0005-0000-0000-0000234A0000}"/>
    <cellStyle name="Normal 57 5 7 8" xfId="14182" xr:uid="{00000000-0005-0000-0000-0000244A0000}"/>
    <cellStyle name="Normal 57 5 8" xfId="1165" xr:uid="{00000000-0005-0000-0000-0000254A0000}"/>
    <cellStyle name="Normal 57 5 8 2" xfId="2479" xr:uid="{00000000-0005-0000-0000-0000264A0000}"/>
    <cellStyle name="Normal 57 5 8 2 2" xfId="10375" xr:uid="{00000000-0005-0000-0000-0000274A0000}"/>
    <cellStyle name="Normal 57 5 8 2 2 2" xfId="23401" xr:uid="{00000000-0005-0000-0000-0000284A0000}"/>
    <cellStyle name="Normal 57 5 8 2 3" xfId="5358" xr:uid="{00000000-0005-0000-0000-0000294A0000}"/>
    <cellStyle name="Normal 57 5 8 2 3 2" xfId="18394" xr:uid="{00000000-0005-0000-0000-00002A4A0000}"/>
    <cellStyle name="Normal 57 5 8 2 4" xfId="15863" xr:uid="{00000000-0005-0000-0000-00002B4A0000}"/>
    <cellStyle name="Normal 57 5 8 3" xfId="6626" xr:uid="{00000000-0005-0000-0000-00002C4A0000}"/>
    <cellStyle name="Normal 57 5 8 3 2" xfId="11641" xr:uid="{00000000-0005-0000-0000-00002D4A0000}"/>
    <cellStyle name="Normal 57 5 8 3 2 2" xfId="24667" xr:uid="{00000000-0005-0000-0000-00002E4A0000}"/>
    <cellStyle name="Normal 57 5 8 3 3" xfId="19660" xr:uid="{00000000-0005-0000-0000-00002F4A0000}"/>
    <cellStyle name="Normal 57 5 8 4" xfId="8619" xr:uid="{00000000-0005-0000-0000-0000304A0000}"/>
    <cellStyle name="Normal 57 5 8 4 2" xfId="21648" xr:uid="{00000000-0005-0000-0000-0000314A0000}"/>
    <cellStyle name="Normal 57 5 8 5" xfId="13095" xr:uid="{00000000-0005-0000-0000-0000324A0000}"/>
    <cellStyle name="Normal 57 5 8 5 2" xfId="26112" xr:uid="{00000000-0005-0000-0000-0000334A0000}"/>
    <cellStyle name="Normal 57 5 8 6" xfId="7969" xr:uid="{00000000-0005-0000-0000-0000344A0000}"/>
    <cellStyle name="Normal 57 5 8 6 2" xfId="21000" xr:uid="{00000000-0005-0000-0000-0000354A0000}"/>
    <cellStyle name="Normal 57 5 8 7" xfId="3543" xr:uid="{00000000-0005-0000-0000-0000364A0000}"/>
    <cellStyle name="Normal 57 5 8 7 2" xfId="16641" xr:uid="{00000000-0005-0000-0000-0000374A0000}"/>
    <cellStyle name="Normal 57 5 8 8" xfId="14559" xr:uid="{00000000-0005-0000-0000-0000384A0000}"/>
    <cellStyle name="Normal 57 5 9" xfId="2716" xr:uid="{00000000-0005-0000-0000-0000394A0000}"/>
    <cellStyle name="Normal 57 5 9 2" xfId="6756" xr:uid="{00000000-0005-0000-0000-00003A4A0000}"/>
    <cellStyle name="Normal 57 5 9 2 2" xfId="11771" xr:uid="{00000000-0005-0000-0000-00003B4A0000}"/>
    <cellStyle name="Normal 57 5 9 2 2 2" xfId="24797" xr:uid="{00000000-0005-0000-0000-00003C4A0000}"/>
    <cellStyle name="Normal 57 5 9 2 3" xfId="19790" xr:uid="{00000000-0005-0000-0000-00003D4A0000}"/>
    <cellStyle name="Normal 57 5 9 3" xfId="13225" xr:uid="{00000000-0005-0000-0000-00003E4A0000}"/>
    <cellStyle name="Normal 57 5 9 3 2" xfId="26242" xr:uid="{00000000-0005-0000-0000-00003F4A0000}"/>
    <cellStyle name="Normal 57 5 9 4" xfId="9505" xr:uid="{00000000-0005-0000-0000-0000404A0000}"/>
    <cellStyle name="Normal 57 5 9 4 2" xfId="22531" xr:uid="{00000000-0005-0000-0000-0000414A0000}"/>
    <cellStyle name="Normal 57 5 9 5" xfId="4487" xr:uid="{00000000-0005-0000-0000-0000424A0000}"/>
    <cellStyle name="Normal 57 5 9 5 2" xfId="17524" xr:uid="{00000000-0005-0000-0000-0000434A0000}"/>
    <cellStyle name="Normal 57 5 9 6" xfId="15993" xr:uid="{00000000-0005-0000-0000-0000444A0000}"/>
    <cellStyle name="Normal 57 5_Degree data" xfId="3096" xr:uid="{00000000-0005-0000-0000-0000454A0000}"/>
    <cellStyle name="Normal 57 6" xfId="155" xr:uid="{00000000-0005-0000-0000-0000464A0000}"/>
    <cellStyle name="Normal 57 6 10" xfId="8308" xr:uid="{00000000-0005-0000-0000-0000474A0000}"/>
    <cellStyle name="Normal 57 6 10 2" xfId="21337" xr:uid="{00000000-0005-0000-0000-0000484A0000}"/>
    <cellStyle name="Normal 57 6 11" xfId="12128" xr:uid="{00000000-0005-0000-0000-0000494A0000}"/>
    <cellStyle name="Normal 57 6 11 2" xfId="25145" xr:uid="{00000000-0005-0000-0000-00004A4A0000}"/>
    <cellStyle name="Normal 57 6 12" xfId="7117" xr:uid="{00000000-0005-0000-0000-00004B4A0000}"/>
    <cellStyle name="Normal 57 6 12 2" xfId="20149" xr:uid="{00000000-0005-0000-0000-00004C4A0000}"/>
    <cellStyle name="Normal 57 6 13" xfId="3229" xr:uid="{00000000-0005-0000-0000-00004D4A0000}"/>
    <cellStyle name="Normal 57 6 13 2" xfId="16330" xr:uid="{00000000-0005-0000-0000-00004E4A0000}"/>
    <cellStyle name="Normal 57 6 14" xfId="13588" xr:uid="{00000000-0005-0000-0000-00004F4A0000}"/>
    <cellStyle name="Normal 57 6 2" xfId="377" xr:uid="{00000000-0005-0000-0000-0000504A0000}"/>
    <cellStyle name="Normal 57 6 2 10" xfId="7163" xr:uid="{00000000-0005-0000-0000-0000514A0000}"/>
    <cellStyle name="Normal 57 6 2 10 2" xfId="20195" xr:uid="{00000000-0005-0000-0000-0000524A0000}"/>
    <cellStyle name="Normal 57 6 2 11" xfId="3332" xr:uid="{00000000-0005-0000-0000-0000534A0000}"/>
    <cellStyle name="Normal 57 6 2 11 2" xfId="16432" xr:uid="{00000000-0005-0000-0000-0000544A0000}"/>
    <cellStyle name="Normal 57 6 2 12" xfId="13786" xr:uid="{00000000-0005-0000-0000-0000554A0000}"/>
    <cellStyle name="Normal 57 6 2 2" xfId="628" xr:uid="{00000000-0005-0000-0000-0000564A0000}"/>
    <cellStyle name="Normal 57 6 2 2 10" xfId="14031" xr:uid="{00000000-0005-0000-0000-0000574A0000}"/>
    <cellStyle name="Normal 57 6 2 2 2" xfId="1037" xr:uid="{00000000-0005-0000-0000-0000584A0000}"/>
    <cellStyle name="Normal 57 6 2 2 2 2" xfId="2142" xr:uid="{00000000-0005-0000-0000-0000594A0000}"/>
    <cellStyle name="Normal 57 6 2 2 2 2 2" xfId="10248" xr:uid="{00000000-0005-0000-0000-00005A4A0000}"/>
    <cellStyle name="Normal 57 6 2 2 2 2 2 2" xfId="23274" xr:uid="{00000000-0005-0000-0000-00005B4A0000}"/>
    <cellStyle name="Normal 57 6 2 2 2 2 3" xfId="5230" xr:uid="{00000000-0005-0000-0000-00005C4A0000}"/>
    <cellStyle name="Normal 57 6 2 2 2 2 3 2" xfId="18267" xr:uid="{00000000-0005-0000-0000-00005D4A0000}"/>
    <cellStyle name="Normal 57 6 2 2 2 2 4" xfId="15527" xr:uid="{00000000-0005-0000-0000-00005E4A0000}"/>
    <cellStyle name="Normal 57 6 2 2 2 3" xfId="6289" xr:uid="{00000000-0005-0000-0000-00005F4A0000}"/>
    <cellStyle name="Normal 57 6 2 2 2 3 2" xfId="11305" xr:uid="{00000000-0005-0000-0000-0000604A0000}"/>
    <cellStyle name="Normal 57 6 2 2 2 3 2 2" xfId="24331" xr:uid="{00000000-0005-0000-0000-0000614A0000}"/>
    <cellStyle name="Normal 57 6 2 2 2 3 3" xfId="19324" xr:uid="{00000000-0005-0000-0000-0000624A0000}"/>
    <cellStyle name="Normal 57 6 2 2 2 4" xfId="9364" xr:uid="{00000000-0005-0000-0000-0000634A0000}"/>
    <cellStyle name="Normal 57 6 2 2 2 4 2" xfId="22391" xr:uid="{00000000-0005-0000-0000-0000644A0000}"/>
    <cellStyle name="Normal 57 6 2 2 2 5" xfId="12759" xr:uid="{00000000-0005-0000-0000-0000654A0000}"/>
    <cellStyle name="Normal 57 6 2 2 2 5 2" xfId="25776" xr:uid="{00000000-0005-0000-0000-0000664A0000}"/>
    <cellStyle name="Normal 57 6 2 2 2 6" xfId="7841" xr:uid="{00000000-0005-0000-0000-0000674A0000}"/>
    <cellStyle name="Normal 57 6 2 2 2 6 2" xfId="20873" xr:uid="{00000000-0005-0000-0000-0000684A0000}"/>
    <cellStyle name="Normal 57 6 2 2 2 7" xfId="4295" xr:uid="{00000000-0005-0000-0000-0000694A0000}"/>
    <cellStyle name="Normal 57 6 2 2 2 7 2" xfId="17384" xr:uid="{00000000-0005-0000-0000-00006A4A0000}"/>
    <cellStyle name="Normal 57 6 2 2 2 8" xfId="14433" xr:uid="{00000000-0005-0000-0000-00006B4A0000}"/>
    <cellStyle name="Normal 57 6 2 2 3" xfId="1394" xr:uid="{00000000-0005-0000-0000-00006C4A0000}"/>
    <cellStyle name="Normal 57 6 2 2 3 2" xfId="2491" xr:uid="{00000000-0005-0000-0000-00006D4A0000}"/>
    <cellStyle name="Normal 57 6 2 2 3 2 2" xfId="10596" xr:uid="{00000000-0005-0000-0000-00006E4A0000}"/>
    <cellStyle name="Normal 57 6 2 2 3 2 2 2" xfId="23622" xr:uid="{00000000-0005-0000-0000-00006F4A0000}"/>
    <cellStyle name="Normal 57 6 2 2 3 2 3" xfId="5579" xr:uid="{00000000-0005-0000-0000-0000704A0000}"/>
    <cellStyle name="Normal 57 6 2 2 3 2 3 2" xfId="18615" xr:uid="{00000000-0005-0000-0000-0000714A0000}"/>
    <cellStyle name="Normal 57 6 2 2 3 2 4" xfId="15875" xr:uid="{00000000-0005-0000-0000-0000724A0000}"/>
    <cellStyle name="Normal 57 6 2 2 3 3" xfId="6638" xr:uid="{00000000-0005-0000-0000-0000734A0000}"/>
    <cellStyle name="Normal 57 6 2 2 3 3 2" xfId="11653" xr:uid="{00000000-0005-0000-0000-0000744A0000}"/>
    <cellStyle name="Normal 57 6 2 2 3 3 2 2" xfId="24679" xr:uid="{00000000-0005-0000-0000-0000754A0000}"/>
    <cellStyle name="Normal 57 6 2 2 3 3 3" xfId="19672" xr:uid="{00000000-0005-0000-0000-0000764A0000}"/>
    <cellStyle name="Normal 57 6 2 2 3 4" xfId="9003" xr:uid="{00000000-0005-0000-0000-0000774A0000}"/>
    <cellStyle name="Normal 57 6 2 2 3 4 2" xfId="22030" xr:uid="{00000000-0005-0000-0000-0000784A0000}"/>
    <cellStyle name="Normal 57 6 2 2 3 5" xfId="13107" xr:uid="{00000000-0005-0000-0000-0000794A0000}"/>
    <cellStyle name="Normal 57 6 2 2 3 5 2" xfId="26124" xr:uid="{00000000-0005-0000-0000-00007A4A0000}"/>
    <cellStyle name="Normal 57 6 2 2 3 6" xfId="8190" xr:uid="{00000000-0005-0000-0000-00007B4A0000}"/>
    <cellStyle name="Normal 57 6 2 2 3 6 2" xfId="21221" xr:uid="{00000000-0005-0000-0000-00007C4A0000}"/>
    <cellStyle name="Normal 57 6 2 2 3 7" xfId="3934" xr:uid="{00000000-0005-0000-0000-00007D4A0000}"/>
    <cellStyle name="Normal 57 6 2 2 3 7 2" xfId="17023" xr:uid="{00000000-0005-0000-0000-00007E4A0000}"/>
    <cellStyle name="Normal 57 6 2 2 3 8" xfId="14780" xr:uid="{00000000-0005-0000-0000-00007F4A0000}"/>
    <cellStyle name="Normal 57 6 2 2 4" xfId="2952" xr:uid="{00000000-0005-0000-0000-0000804A0000}"/>
    <cellStyle name="Normal 57 6 2 2 4 2" xfId="6977" xr:uid="{00000000-0005-0000-0000-0000814A0000}"/>
    <cellStyle name="Normal 57 6 2 2 4 2 2" xfId="11992" xr:uid="{00000000-0005-0000-0000-0000824A0000}"/>
    <cellStyle name="Normal 57 6 2 2 4 2 2 2" xfId="25018" xr:uid="{00000000-0005-0000-0000-0000834A0000}"/>
    <cellStyle name="Normal 57 6 2 2 4 2 3" xfId="20011" xr:uid="{00000000-0005-0000-0000-0000844A0000}"/>
    <cellStyle name="Normal 57 6 2 2 4 3" xfId="13446" xr:uid="{00000000-0005-0000-0000-0000854A0000}"/>
    <cellStyle name="Normal 57 6 2 2 4 3 2" xfId="26463" xr:uid="{00000000-0005-0000-0000-0000864A0000}"/>
    <cellStyle name="Normal 57 6 2 2 4 4" xfId="9887" xr:uid="{00000000-0005-0000-0000-0000874A0000}"/>
    <cellStyle name="Normal 57 6 2 2 4 4 2" xfId="22913" xr:uid="{00000000-0005-0000-0000-0000884A0000}"/>
    <cellStyle name="Normal 57 6 2 2 4 5" xfId="4869" xr:uid="{00000000-0005-0000-0000-0000894A0000}"/>
    <cellStyle name="Normal 57 6 2 2 4 5 2" xfId="17906" xr:uid="{00000000-0005-0000-0000-00008A4A0000}"/>
    <cellStyle name="Normal 57 6 2 2 4 6" xfId="16214" xr:uid="{00000000-0005-0000-0000-00008B4A0000}"/>
    <cellStyle name="Normal 57 6 2 2 5" xfId="1786" xr:uid="{00000000-0005-0000-0000-00008C4A0000}"/>
    <cellStyle name="Normal 57 6 2 2 5 2" xfId="10949" xr:uid="{00000000-0005-0000-0000-00008D4A0000}"/>
    <cellStyle name="Normal 57 6 2 2 5 2 2" xfId="23975" xr:uid="{00000000-0005-0000-0000-00008E4A0000}"/>
    <cellStyle name="Normal 57 6 2 2 5 3" xfId="5933" xr:uid="{00000000-0005-0000-0000-00008F4A0000}"/>
    <cellStyle name="Normal 57 6 2 2 5 3 2" xfId="18968" xr:uid="{00000000-0005-0000-0000-0000904A0000}"/>
    <cellStyle name="Normal 57 6 2 2 5 4" xfId="15171" xr:uid="{00000000-0005-0000-0000-0000914A0000}"/>
    <cellStyle name="Normal 57 6 2 2 6" xfId="8510" xr:uid="{00000000-0005-0000-0000-0000924A0000}"/>
    <cellStyle name="Normal 57 6 2 2 6 2" xfId="21539" xr:uid="{00000000-0005-0000-0000-0000934A0000}"/>
    <cellStyle name="Normal 57 6 2 2 7" xfId="12403" xr:uid="{00000000-0005-0000-0000-0000944A0000}"/>
    <cellStyle name="Normal 57 6 2 2 7 2" xfId="25420" xr:uid="{00000000-0005-0000-0000-0000954A0000}"/>
    <cellStyle name="Normal 57 6 2 2 8" xfId="7480" xr:uid="{00000000-0005-0000-0000-0000964A0000}"/>
    <cellStyle name="Normal 57 6 2 2 8 2" xfId="20512" xr:uid="{00000000-0005-0000-0000-0000974A0000}"/>
    <cellStyle name="Normal 57 6 2 2 9" xfId="3432" xr:uid="{00000000-0005-0000-0000-0000984A0000}"/>
    <cellStyle name="Normal 57 6 2 2 9 2" xfId="16532" xr:uid="{00000000-0005-0000-0000-0000994A0000}"/>
    <cellStyle name="Normal 57 6 2 2_Degree data" xfId="3108" xr:uid="{00000000-0005-0000-0000-00009A4A0000}"/>
    <cellStyle name="Normal 57 6 2 3" xfId="528" xr:uid="{00000000-0005-0000-0000-00009B4A0000}"/>
    <cellStyle name="Normal 57 6 2 3 2" xfId="2141" xr:uid="{00000000-0005-0000-0000-00009C4A0000}"/>
    <cellStyle name="Normal 57 6 2 3 2 2" xfId="9787" xr:uid="{00000000-0005-0000-0000-00009D4A0000}"/>
    <cellStyle name="Normal 57 6 2 3 2 2 2" xfId="22813" xr:uid="{00000000-0005-0000-0000-00009E4A0000}"/>
    <cellStyle name="Normal 57 6 2 3 2 3" xfId="4769" xr:uid="{00000000-0005-0000-0000-00009F4A0000}"/>
    <cellStyle name="Normal 57 6 2 3 2 3 2" xfId="17806" xr:uid="{00000000-0005-0000-0000-0000A04A0000}"/>
    <cellStyle name="Normal 57 6 2 3 2 4" xfId="15526" xr:uid="{00000000-0005-0000-0000-0000A14A0000}"/>
    <cellStyle name="Normal 57 6 2 3 3" xfId="6288" xr:uid="{00000000-0005-0000-0000-0000A24A0000}"/>
    <cellStyle name="Normal 57 6 2 3 3 2" xfId="11304" xr:uid="{00000000-0005-0000-0000-0000A34A0000}"/>
    <cellStyle name="Normal 57 6 2 3 3 2 2" xfId="24330" xr:uid="{00000000-0005-0000-0000-0000A44A0000}"/>
    <cellStyle name="Normal 57 6 2 3 3 3" xfId="19323" xr:uid="{00000000-0005-0000-0000-0000A54A0000}"/>
    <cellStyle name="Normal 57 6 2 3 4" xfId="8903" xr:uid="{00000000-0005-0000-0000-0000A64A0000}"/>
    <cellStyle name="Normal 57 6 2 3 4 2" xfId="21930" xr:uid="{00000000-0005-0000-0000-0000A74A0000}"/>
    <cellStyle name="Normal 57 6 2 3 5" xfId="12758" xr:uid="{00000000-0005-0000-0000-0000A84A0000}"/>
    <cellStyle name="Normal 57 6 2 3 5 2" xfId="25775" xr:uid="{00000000-0005-0000-0000-0000A94A0000}"/>
    <cellStyle name="Normal 57 6 2 3 6" xfId="7380" xr:uid="{00000000-0005-0000-0000-0000AA4A0000}"/>
    <cellStyle name="Normal 57 6 2 3 6 2" xfId="20412" xr:uid="{00000000-0005-0000-0000-0000AB4A0000}"/>
    <cellStyle name="Normal 57 6 2 3 7" xfId="3834" xr:uid="{00000000-0005-0000-0000-0000AC4A0000}"/>
    <cellStyle name="Normal 57 6 2 3 7 2" xfId="16923" xr:uid="{00000000-0005-0000-0000-0000AD4A0000}"/>
    <cellStyle name="Normal 57 6 2 3 8" xfId="13931" xr:uid="{00000000-0005-0000-0000-0000AE4A0000}"/>
    <cellStyle name="Normal 57 6 2 4" xfId="937" xr:uid="{00000000-0005-0000-0000-0000AF4A0000}"/>
    <cellStyle name="Normal 57 6 2 4 2" xfId="2490" xr:uid="{00000000-0005-0000-0000-0000B04A0000}"/>
    <cellStyle name="Normal 57 6 2 4 2 2" xfId="10247" xr:uid="{00000000-0005-0000-0000-0000B14A0000}"/>
    <cellStyle name="Normal 57 6 2 4 2 2 2" xfId="23273" xr:uid="{00000000-0005-0000-0000-0000B24A0000}"/>
    <cellStyle name="Normal 57 6 2 4 2 3" xfId="5229" xr:uid="{00000000-0005-0000-0000-0000B34A0000}"/>
    <cellStyle name="Normal 57 6 2 4 2 3 2" xfId="18266" xr:uid="{00000000-0005-0000-0000-0000B44A0000}"/>
    <cellStyle name="Normal 57 6 2 4 2 4" xfId="15874" xr:uid="{00000000-0005-0000-0000-0000B54A0000}"/>
    <cellStyle name="Normal 57 6 2 4 3" xfId="6637" xr:uid="{00000000-0005-0000-0000-0000B64A0000}"/>
    <cellStyle name="Normal 57 6 2 4 3 2" xfId="11652" xr:uid="{00000000-0005-0000-0000-0000B74A0000}"/>
    <cellStyle name="Normal 57 6 2 4 3 2 2" xfId="24678" xr:uid="{00000000-0005-0000-0000-0000B84A0000}"/>
    <cellStyle name="Normal 57 6 2 4 3 3" xfId="19671" xr:uid="{00000000-0005-0000-0000-0000B94A0000}"/>
    <cellStyle name="Normal 57 6 2 4 4" xfId="9363" xr:uid="{00000000-0005-0000-0000-0000BA4A0000}"/>
    <cellStyle name="Normal 57 6 2 4 4 2" xfId="22390" xr:uid="{00000000-0005-0000-0000-0000BB4A0000}"/>
    <cellStyle name="Normal 57 6 2 4 5" xfId="13106" xr:uid="{00000000-0005-0000-0000-0000BC4A0000}"/>
    <cellStyle name="Normal 57 6 2 4 5 2" xfId="26123" xr:uid="{00000000-0005-0000-0000-0000BD4A0000}"/>
    <cellStyle name="Normal 57 6 2 4 6" xfId="7840" xr:uid="{00000000-0005-0000-0000-0000BE4A0000}"/>
    <cellStyle name="Normal 57 6 2 4 6 2" xfId="20872" xr:uid="{00000000-0005-0000-0000-0000BF4A0000}"/>
    <cellStyle name="Normal 57 6 2 4 7" xfId="4294" xr:uid="{00000000-0005-0000-0000-0000C04A0000}"/>
    <cellStyle name="Normal 57 6 2 4 7 2" xfId="17383" xr:uid="{00000000-0005-0000-0000-0000C14A0000}"/>
    <cellStyle name="Normal 57 6 2 4 8" xfId="14333" xr:uid="{00000000-0005-0000-0000-0000C24A0000}"/>
    <cellStyle name="Normal 57 6 2 5" xfId="1293" xr:uid="{00000000-0005-0000-0000-0000C34A0000}"/>
    <cellStyle name="Normal 57 6 2 5 2" xfId="2850" xr:uid="{00000000-0005-0000-0000-0000C44A0000}"/>
    <cellStyle name="Normal 57 6 2 5 2 2" xfId="10496" xr:uid="{00000000-0005-0000-0000-0000C54A0000}"/>
    <cellStyle name="Normal 57 6 2 5 2 2 2" xfId="23522" xr:uid="{00000000-0005-0000-0000-0000C64A0000}"/>
    <cellStyle name="Normal 57 6 2 5 2 3" xfId="5479" xr:uid="{00000000-0005-0000-0000-0000C74A0000}"/>
    <cellStyle name="Normal 57 6 2 5 2 3 2" xfId="18515" xr:uid="{00000000-0005-0000-0000-0000C84A0000}"/>
    <cellStyle name="Normal 57 6 2 5 2 4" xfId="16114" xr:uid="{00000000-0005-0000-0000-0000C94A0000}"/>
    <cellStyle name="Normal 57 6 2 5 3" xfId="6877" xr:uid="{00000000-0005-0000-0000-0000CA4A0000}"/>
    <cellStyle name="Normal 57 6 2 5 3 2" xfId="11892" xr:uid="{00000000-0005-0000-0000-0000CB4A0000}"/>
    <cellStyle name="Normal 57 6 2 5 3 2 2" xfId="24918" xr:uid="{00000000-0005-0000-0000-0000CC4A0000}"/>
    <cellStyle name="Normal 57 6 2 5 3 3" xfId="19911" xr:uid="{00000000-0005-0000-0000-0000CD4A0000}"/>
    <cellStyle name="Normal 57 6 2 5 4" xfId="8684" xr:uid="{00000000-0005-0000-0000-0000CE4A0000}"/>
    <cellStyle name="Normal 57 6 2 5 4 2" xfId="21713" xr:uid="{00000000-0005-0000-0000-0000CF4A0000}"/>
    <cellStyle name="Normal 57 6 2 5 5" xfId="13346" xr:uid="{00000000-0005-0000-0000-0000D04A0000}"/>
    <cellStyle name="Normal 57 6 2 5 5 2" xfId="26363" xr:uid="{00000000-0005-0000-0000-0000D14A0000}"/>
    <cellStyle name="Normal 57 6 2 5 6" xfId="8090" xr:uid="{00000000-0005-0000-0000-0000D24A0000}"/>
    <cellStyle name="Normal 57 6 2 5 6 2" xfId="21121" xr:uid="{00000000-0005-0000-0000-0000D34A0000}"/>
    <cellStyle name="Normal 57 6 2 5 7" xfId="3613" xr:uid="{00000000-0005-0000-0000-0000D44A0000}"/>
    <cellStyle name="Normal 57 6 2 5 7 2" xfId="16706" xr:uid="{00000000-0005-0000-0000-0000D54A0000}"/>
    <cellStyle name="Normal 57 6 2 5 8" xfId="14680" xr:uid="{00000000-0005-0000-0000-0000D64A0000}"/>
    <cellStyle name="Normal 57 6 2 6" xfId="1686" xr:uid="{00000000-0005-0000-0000-0000D74A0000}"/>
    <cellStyle name="Normal 57 6 2 6 2" xfId="9570" xr:uid="{00000000-0005-0000-0000-0000D84A0000}"/>
    <cellStyle name="Normal 57 6 2 6 2 2" xfId="22596" xr:uid="{00000000-0005-0000-0000-0000D94A0000}"/>
    <cellStyle name="Normal 57 6 2 6 3" xfId="4552" xr:uid="{00000000-0005-0000-0000-0000DA4A0000}"/>
    <cellStyle name="Normal 57 6 2 6 3 2" xfId="17589" xr:uid="{00000000-0005-0000-0000-0000DB4A0000}"/>
    <cellStyle name="Normal 57 6 2 6 4" xfId="15071" xr:uid="{00000000-0005-0000-0000-0000DC4A0000}"/>
    <cellStyle name="Normal 57 6 2 7" xfId="5833" xr:uid="{00000000-0005-0000-0000-0000DD4A0000}"/>
    <cellStyle name="Normal 57 6 2 7 2" xfId="10849" xr:uid="{00000000-0005-0000-0000-0000DE4A0000}"/>
    <cellStyle name="Normal 57 6 2 7 2 2" xfId="23875" xr:uid="{00000000-0005-0000-0000-0000DF4A0000}"/>
    <cellStyle name="Normal 57 6 2 7 3" xfId="18868" xr:uid="{00000000-0005-0000-0000-0000E04A0000}"/>
    <cellStyle name="Normal 57 6 2 8" xfId="8410" xr:uid="{00000000-0005-0000-0000-0000E14A0000}"/>
    <cellStyle name="Normal 57 6 2 8 2" xfId="21439" xr:uid="{00000000-0005-0000-0000-0000E24A0000}"/>
    <cellStyle name="Normal 57 6 2 9" xfId="12303" xr:uid="{00000000-0005-0000-0000-0000E34A0000}"/>
    <cellStyle name="Normal 57 6 2 9 2" xfId="25320" xr:uid="{00000000-0005-0000-0000-0000E44A0000}"/>
    <cellStyle name="Normal 57 6 2_Degree data" xfId="3107" xr:uid="{00000000-0005-0000-0000-0000E54A0000}"/>
    <cellStyle name="Normal 57 6 3" xfId="330" xr:uid="{00000000-0005-0000-0000-0000E64A0000}"/>
    <cellStyle name="Normal 57 6 3 10" xfId="7222" xr:uid="{00000000-0005-0000-0000-0000E74A0000}"/>
    <cellStyle name="Normal 57 6 3 10 2" xfId="20254" xr:uid="{00000000-0005-0000-0000-0000E84A0000}"/>
    <cellStyle name="Normal 57 6 3 11" xfId="3286" xr:uid="{00000000-0005-0000-0000-0000E94A0000}"/>
    <cellStyle name="Normal 57 6 3 11 2" xfId="16386" xr:uid="{00000000-0005-0000-0000-0000EA4A0000}"/>
    <cellStyle name="Normal 57 6 3 12" xfId="13740" xr:uid="{00000000-0005-0000-0000-0000EB4A0000}"/>
    <cellStyle name="Normal 57 6 3 2" xfId="687" xr:uid="{00000000-0005-0000-0000-0000EC4A0000}"/>
    <cellStyle name="Normal 57 6 3 2 10" xfId="14090" xr:uid="{00000000-0005-0000-0000-0000ED4A0000}"/>
    <cellStyle name="Normal 57 6 3 2 2" xfId="1096" xr:uid="{00000000-0005-0000-0000-0000EE4A0000}"/>
    <cellStyle name="Normal 57 6 3 2 2 2" xfId="2144" xr:uid="{00000000-0005-0000-0000-0000EF4A0000}"/>
    <cellStyle name="Normal 57 6 3 2 2 2 2" xfId="10250" xr:uid="{00000000-0005-0000-0000-0000F04A0000}"/>
    <cellStyle name="Normal 57 6 3 2 2 2 2 2" xfId="23276" xr:uid="{00000000-0005-0000-0000-0000F14A0000}"/>
    <cellStyle name="Normal 57 6 3 2 2 2 3" xfId="5232" xr:uid="{00000000-0005-0000-0000-0000F24A0000}"/>
    <cellStyle name="Normal 57 6 3 2 2 2 3 2" xfId="18269" xr:uid="{00000000-0005-0000-0000-0000F34A0000}"/>
    <cellStyle name="Normal 57 6 3 2 2 2 4" xfId="15529" xr:uid="{00000000-0005-0000-0000-0000F44A0000}"/>
    <cellStyle name="Normal 57 6 3 2 2 3" xfId="6291" xr:uid="{00000000-0005-0000-0000-0000F54A0000}"/>
    <cellStyle name="Normal 57 6 3 2 2 3 2" xfId="11307" xr:uid="{00000000-0005-0000-0000-0000F64A0000}"/>
    <cellStyle name="Normal 57 6 3 2 2 3 2 2" xfId="24333" xr:uid="{00000000-0005-0000-0000-0000F74A0000}"/>
    <cellStyle name="Normal 57 6 3 2 2 3 3" xfId="19326" xr:uid="{00000000-0005-0000-0000-0000F84A0000}"/>
    <cellStyle name="Normal 57 6 3 2 2 4" xfId="9366" xr:uid="{00000000-0005-0000-0000-0000F94A0000}"/>
    <cellStyle name="Normal 57 6 3 2 2 4 2" xfId="22393" xr:uid="{00000000-0005-0000-0000-0000FA4A0000}"/>
    <cellStyle name="Normal 57 6 3 2 2 5" xfId="12761" xr:uid="{00000000-0005-0000-0000-0000FB4A0000}"/>
    <cellStyle name="Normal 57 6 3 2 2 5 2" xfId="25778" xr:uid="{00000000-0005-0000-0000-0000FC4A0000}"/>
    <cellStyle name="Normal 57 6 3 2 2 6" xfId="7843" xr:uid="{00000000-0005-0000-0000-0000FD4A0000}"/>
    <cellStyle name="Normal 57 6 3 2 2 6 2" xfId="20875" xr:uid="{00000000-0005-0000-0000-0000FE4A0000}"/>
    <cellStyle name="Normal 57 6 3 2 2 7" xfId="4297" xr:uid="{00000000-0005-0000-0000-0000FF4A0000}"/>
    <cellStyle name="Normal 57 6 3 2 2 7 2" xfId="17386" xr:uid="{00000000-0005-0000-0000-0000004B0000}"/>
    <cellStyle name="Normal 57 6 3 2 2 8" xfId="14492" xr:uid="{00000000-0005-0000-0000-0000014B0000}"/>
    <cellStyle name="Normal 57 6 3 2 3" xfId="1454" xr:uid="{00000000-0005-0000-0000-0000024B0000}"/>
    <cellStyle name="Normal 57 6 3 2 3 2" xfId="2493" xr:uid="{00000000-0005-0000-0000-0000034B0000}"/>
    <cellStyle name="Normal 57 6 3 2 3 2 2" xfId="10655" xr:uid="{00000000-0005-0000-0000-0000044B0000}"/>
    <cellStyle name="Normal 57 6 3 2 3 2 2 2" xfId="23681" xr:uid="{00000000-0005-0000-0000-0000054B0000}"/>
    <cellStyle name="Normal 57 6 3 2 3 2 3" xfId="5638" xr:uid="{00000000-0005-0000-0000-0000064B0000}"/>
    <cellStyle name="Normal 57 6 3 2 3 2 3 2" xfId="18674" xr:uid="{00000000-0005-0000-0000-0000074B0000}"/>
    <cellStyle name="Normal 57 6 3 2 3 2 4" xfId="15877" xr:uid="{00000000-0005-0000-0000-0000084B0000}"/>
    <cellStyle name="Normal 57 6 3 2 3 3" xfId="6640" xr:uid="{00000000-0005-0000-0000-0000094B0000}"/>
    <cellStyle name="Normal 57 6 3 2 3 3 2" xfId="11655" xr:uid="{00000000-0005-0000-0000-00000A4B0000}"/>
    <cellStyle name="Normal 57 6 3 2 3 3 2 2" xfId="24681" xr:uid="{00000000-0005-0000-0000-00000B4B0000}"/>
    <cellStyle name="Normal 57 6 3 2 3 3 3" xfId="19674" xr:uid="{00000000-0005-0000-0000-00000C4B0000}"/>
    <cellStyle name="Normal 57 6 3 2 3 4" xfId="9062" xr:uid="{00000000-0005-0000-0000-00000D4B0000}"/>
    <cellStyle name="Normal 57 6 3 2 3 4 2" xfId="22089" xr:uid="{00000000-0005-0000-0000-00000E4B0000}"/>
    <cellStyle name="Normal 57 6 3 2 3 5" xfId="13109" xr:uid="{00000000-0005-0000-0000-00000F4B0000}"/>
    <cellStyle name="Normal 57 6 3 2 3 5 2" xfId="26126" xr:uid="{00000000-0005-0000-0000-0000104B0000}"/>
    <cellStyle name="Normal 57 6 3 2 3 6" xfId="8249" xr:uid="{00000000-0005-0000-0000-0000114B0000}"/>
    <cellStyle name="Normal 57 6 3 2 3 6 2" xfId="21280" xr:uid="{00000000-0005-0000-0000-0000124B0000}"/>
    <cellStyle name="Normal 57 6 3 2 3 7" xfId="3993" xr:uid="{00000000-0005-0000-0000-0000134B0000}"/>
    <cellStyle name="Normal 57 6 3 2 3 7 2" xfId="17082" xr:uid="{00000000-0005-0000-0000-0000144B0000}"/>
    <cellStyle name="Normal 57 6 3 2 3 8" xfId="14839" xr:uid="{00000000-0005-0000-0000-0000154B0000}"/>
    <cellStyle name="Normal 57 6 3 2 4" xfId="3013" xr:uid="{00000000-0005-0000-0000-0000164B0000}"/>
    <cellStyle name="Normal 57 6 3 2 4 2" xfId="7036" xr:uid="{00000000-0005-0000-0000-0000174B0000}"/>
    <cellStyle name="Normal 57 6 3 2 4 2 2" xfId="12051" xr:uid="{00000000-0005-0000-0000-0000184B0000}"/>
    <cellStyle name="Normal 57 6 3 2 4 2 2 2" xfId="25077" xr:uid="{00000000-0005-0000-0000-0000194B0000}"/>
    <cellStyle name="Normal 57 6 3 2 4 2 3" xfId="20070" xr:uid="{00000000-0005-0000-0000-00001A4B0000}"/>
    <cellStyle name="Normal 57 6 3 2 4 3" xfId="13505" xr:uid="{00000000-0005-0000-0000-00001B4B0000}"/>
    <cellStyle name="Normal 57 6 3 2 4 3 2" xfId="26522" xr:uid="{00000000-0005-0000-0000-00001C4B0000}"/>
    <cellStyle name="Normal 57 6 3 2 4 4" xfId="9946" xr:uid="{00000000-0005-0000-0000-00001D4B0000}"/>
    <cellStyle name="Normal 57 6 3 2 4 4 2" xfId="22972" xr:uid="{00000000-0005-0000-0000-00001E4B0000}"/>
    <cellStyle name="Normal 57 6 3 2 4 5" xfId="4928" xr:uid="{00000000-0005-0000-0000-00001F4B0000}"/>
    <cellStyle name="Normal 57 6 3 2 4 5 2" xfId="17965" xr:uid="{00000000-0005-0000-0000-0000204B0000}"/>
    <cellStyle name="Normal 57 6 3 2 4 6" xfId="16273" xr:uid="{00000000-0005-0000-0000-0000214B0000}"/>
    <cellStyle name="Normal 57 6 3 2 5" xfId="1845" xr:uid="{00000000-0005-0000-0000-0000224B0000}"/>
    <cellStyle name="Normal 57 6 3 2 5 2" xfId="11008" xr:uid="{00000000-0005-0000-0000-0000234B0000}"/>
    <cellStyle name="Normal 57 6 3 2 5 2 2" xfId="24034" xr:uid="{00000000-0005-0000-0000-0000244B0000}"/>
    <cellStyle name="Normal 57 6 3 2 5 3" xfId="5992" xr:uid="{00000000-0005-0000-0000-0000254B0000}"/>
    <cellStyle name="Normal 57 6 3 2 5 3 2" xfId="19027" xr:uid="{00000000-0005-0000-0000-0000264B0000}"/>
    <cellStyle name="Normal 57 6 3 2 5 4" xfId="15230" xr:uid="{00000000-0005-0000-0000-0000274B0000}"/>
    <cellStyle name="Normal 57 6 3 2 6" xfId="8569" xr:uid="{00000000-0005-0000-0000-0000284B0000}"/>
    <cellStyle name="Normal 57 6 3 2 6 2" xfId="21598" xr:uid="{00000000-0005-0000-0000-0000294B0000}"/>
    <cellStyle name="Normal 57 6 3 2 7" xfId="12462" xr:uid="{00000000-0005-0000-0000-00002A4B0000}"/>
    <cellStyle name="Normal 57 6 3 2 7 2" xfId="25479" xr:uid="{00000000-0005-0000-0000-00002B4B0000}"/>
    <cellStyle name="Normal 57 6 3 2 8" xfId="7539" xr:uid="{00000000-0005-0000-0000-00002C4B0000}"/>
    <cellStyle name="Normal 57 6 3 2 8 2" xfId="20571" xr:uid="{00000000-0005-0000-0000-00002D4B0000}"/>
    <cellStyle name="Normal 57 6 3 2 9" xfId="3491" xr:uid="{00000000-0005-0000-0000-00002E4B0000}"/>
    <cellStyle name="Normal 57 6 3 2 9 2" xfId="16591" xr:uid="{00000000-0005-0000-0000-00002F4B0000}"/>
    <cellStyle name="Normal 57 6 3 2_Degree data" xfId="3110" xr:uid="{00000000-0005-0000-0000-0000304B0000}"/>
    <cellStyle name="Normal 57 6 3 3" xfId="482" xr:uid="{00000000-0005-0000-0000-0000314B0000}"/>
    <cellStyle name="Normal 57 6 3 3 2" xfId="2143" xr:uid="{00000000-0005-0000-0000-0000324B0000}"/>
    <cellStyle name="Normal 57 6 3 3 2 2" xfId="9741" xr:uid="{00000000-0005-0000-0000-0000334B0000}"/>
    <cellStyle name="Normal 57 6 3 3 2 2 2" xfId="22767" xr:uid="{00000000-0005-0000-0000-0000344B0000}"/>
    <cellStyle name="Normal 57 6 3 3 2 3" xfId="4723" xr:uid="{00000000-0005-0000-0000-0000354B0000}"/>
    <cellStyle name="Normal 57 6 3 3 2 3 2" xfId="17760" xr:uid="{00000000-0005-0000-0000-0000364B0000}"/>
    <cellStyle name="Normal 57 6 3 3 2 4" xfId="15528" xr:uid="{00000000-0005-0000-0000-0000374B0000}"/>
    <cellStyle name="Normal 57 6 3 3 3" xfId="6290" xr:uid="{00000000-0005-0000-0000-0000384B0000}"/>
    <cellStyle name="Normal 57 6 3 3 3 2" xfId="11306" xr:uid="{00000000-0005-0000-0000-0000394B0000}"/>
    <cellStyle name="Normal 57 6 3 3 3 2 2" xfId="24332" xr:uid="{00000000-0005-0000-0000-00003A4B0000}"/>
    <cellStyle name="Normal 57 6 3 3 3 3" xfId="19325" xr:uid="{00000000-0005-0000-0000-00003B4B0000}"/>
    <cellStyle name="Normal 57 6 3 3 4" xfId="8857" xr:uid="{00000000-0005-0000-0000-00003C4B0000}"/>
    <cellStyle name="Normal 57 6 3 3 4 2" xfId="21884" xr:uid="{00000000-0005-0000-0000-00003D4B0000}"/>
    <cellStyle name="Normal 57 6 3 3 5" xfId="12760" xr:uid="{00000000-0005-0000-0000-00003E4B0000}"/>
    <cellStyle name="Normal 57 6 3 3 5 2" xfId="25777" xr:uid="{00000000-0005-0000-0000-00003F4B0000}"/>
    <cellStyle name="Normal 57 6 3 3 6" xfId="7334" xr:uid="{00000000-0005-0000-0000-0000404B0000}"/>
    <cellStyle name="Normal 57 6 3 3 6 2" xfId="20366" xr:uid="{00000000-0005-0000-0000-0000414B0000}"/>
    <cellStyle name="Normal 57 6 3 3 7" xfId="3788" xr:uid="{00000000-0005-0000-0000-0000424B0000}"/>
    <cellStyle name="Normal 57 6 3 3 7 2" xfId="16877" xr:uid="{00000000-0005-0000-0000-0000434B0000}"/>
    <cellStyle name="Normal 57 6 3 3 8" xfId="13885" xr:uid="{00000000-0005-0000-0000-0000444B0000}"/>
    <cellStyle name="Normal 57 6 3 4" xfId="891" xr:uid="{00000000-0005-0000-0000-0000454B0000}"/>
    <cellStyle name="Normal 57 6 3 4 2" xfId="2492" xr:uid="{00000000-0005-0000-0000-0000464B0000}"/>
    <cellStyle name="Normal 57 6 3 4 2 2" xfId="10249" xr:uid="{00000000-0005-0000-0000-0000474B0000}"/>
    <cellStyle name="Normal 57 6 3 4 2 2 2" xfId="23275" xr:uid="{00000000-0005-0000-0000-0000484B0000}"/>
    <cellStyle name="Normal 57 6 3 4 2 3" xfId="5231" xr:uid="{00000000-0005-0000-0000-0000494B0000}"/>
    <cellStyle name="Normal 57 6 3 4 2 3 2" xfId="18268" xr:uid="{00000000-0005-0000-0000-00004A4B0000}"/>
    <cellStyle name="Normal 57 6 3 4 2 4" xfId="15876" xr:uid="{00000000-0005-0000-0000-00004B4B0000}"/>
    <cellStyle name="Normal 57 6 3 4 3" xfId="6639" xr:uid="{00000000-0005-0000-0000-00004C4B0000}"/>
    <cellStyle name="Normal 57 6 3 4 3 2" xfId="11654" xr:uid="{00000000-0005-0000-0000-00004D4B0000}"/>
    <cellStyle name="Normal 57 6 3 4 3 2 2" xfId="24680" xr:uid="{00000000-0005-0000-0000-00004E4B0000}"/>
    <cellStyle name="Normal 57 6 3 4 3 3" xfId="19673" xr:uid="{00000000-0005-0000-0000-00004F4B0000}"/>
    <cellStyle name="Normal 57 6 3 4 4" xfId="9365" xr:uid="{00000000-0005-0000-0000-0000504B0000}"/>
    <cellStyle name="Normal 57 6 3 4 4 2" xfId="22392" xr:uid="{00000000-0005-0000-0000-0000514B0000}"/>
    <cellStyle name="Normal 57 6 3 4 5" xfId="13108" xr:uid="{00000000-0005-0000-0000-0000524B0000}"/>
    <cellStyle name="Normal 57 6 3 4 5 2" xfId="26125" xr:uid="{00000000-0005-0000-0000-0000534B0000}"/>
    <cellStyle name="Normal 57 6 3 4 6" xfId="7842" xr:uid="{00000000-0005-0000-0000-0000544B0000}"/>
    <cellStyle name="Normal 57 6 3 4 6 2" xfId="20874" xr:uid="{00000000-0005-0000-0000-0000554B0000}"/>
    <cellStyle name="Normal 57 6 3 4 7" xfId="4296" xr:uid="{00000000-0005-0000-0000-0000564B0000}"/>
    <cellStyle name="Normal 57 6 3 4 7 2" xfId="17385" xr:uid="{00000000-0005-0000-0000-0000574B0000}"/>
    <cellStyle name="Normal 57 6 3 4 8" xfId="14287" xr:uid="{00000000-0005-0000-0000-0000584B0000}"/>
    <cellStyle name="Normal 57 6 3 5" xfId="1243" xr:uid="{00000000-0005-0000-0000-0000594B0000}"/>
    <cellStyle name="Normal 57 6 3 5 2" xfId="2799" xr:uid="{00000000-0005-0000-0000-00005A4B0000}"/>
    <cellStyle name="Normal 57 6 3 5 2 2" xfId="10450" xr:uid="{00000000-0005-0000-0000-00005B4B0000}"/>
    <cellStyle name="Normal 57 6 3 5 2 2 2" xfId="23476" xr:uid="{00000000-0005-0000-0000-00005C4B0000}"/>
    <cellStyle name="Normal 57 6 3 5 2 3" xfId="5433" xr:uid="{00000000-0005-0000-0000-00005D4B0000}"/>
    <cellStyle name="Normal 57 6 3 5 2 3 2" xfId="18469" xr:uid="{00000000-0005-0000-0000-00005E4B0000}"/>
    <cellStyle name="Normal 57 6 3 5 2 4" xfId="16068" xr:uid="{00000000-0005-0000-0000-00005F4B0000}"/>
    <cellStyle name="Normal 57 6 3 5 3" xfId="6831" xr:uid="{00000000-0005-0000-0000-0000604B0000}"/>
    <cellStyle name="Normal 57 6 3 5 3 2" xfId="11846" xr:uid="{00000000-0005-0000-0000-0000614B0000}"/>
    <cellStyle name="Normal 57 6 3 5 3 2 2" xfId="24872" xr:uid="{00000000-0005-0000-0000-0000624B0000}"/>
    <cellStyle name="Normal 57 6 3 5 3 3" xfId="19865" xr:uid="{00000000-0005-0000-0000-0000634B0000}"/>
    <cellStyle name="Normal 57 6 3 5 4" xfId="8743" xr:uid="{00000000-0005-0000-0000-0000644B0000}"/>
    <cellStyle name="Normal 57 6 3 5 4 2" xfId="21772" xr:uid="{00000000-0005-0000-0000-0000654B0000}"/>
    <cellStyle name="Normal 57 6 3 5 5" xfId="13300" xr:uid="{00000000-0005-0000-0000-0000664B0000}"/>
    <cellStyle name="Normal 57 6 3 5 5 2" xfId="26317" xr:uid="{00000000-0005-0000-0000-0000674B0000}"/>
    <cellStyle name="Normal 57 6 3 5 6" xfId="8044" xr:uid="{00000000-0005-0000-0000-0000684B0000}"/>
    <cellStyle name="Normal 57 6 3 5 6 2" xfId="21075" xr:uid="{00000000-0005-0000-0000-0000694B0000}"/>
    <cellStyle name="Normal 57 6 3 5 7" xfId="3673" xr:uid="{00000000-0005-0000-0000-00006A4B0000}"/>
    <cellStyle name="Normal 57 6 3 5 7 2" xfId="16765" xr:uid="{00000000-0005-0000-0000-00006B4B0000}"/>
    <cellStyle name="Normal 57 6 3 5 8" xfId="14634" xr:uid="{00000000-0005-0000-0000-00006C4B0000}"/>
    <cellStyle name="Normal 57 6 3 6" xfId="1640" xr:uid="{00000000-0005-0000-0000-00006D4B0000}"/>
    <cellStyle name="Normal 57 6 3 6 2" xfId="9629" xr:uid="{00000000-0005-0000-0000-00006E4B0000}"/>
    <cellStyle name="Normal 57 6 3 6 2 2" xfId="22655" xr:uid="{00000000-0005-0000-0000-00006F4B0000}"/>
    <cellStyle name="Normal 57 6 3 6 3" xfId="4611" xr:uid="{00000000-0005-0000-0000-0000704B0000}"/>
    <cellStyle name="Normal 57 6 3 6 3 2" xfId="17648" xr:uid="{00000000-0005-0000-0000-0000714B0000}"/>
    <cellStyle name="Normal 57 6 3 6 4" xfId="15025" xr:uid="{00000000-0005-0000-0000-0000724B0000}"/>
    <cellStyle name="Normal 57 6 3 7" xfId="5787" xr:uid="{00000000-0005-0000-0000-0000734B0000}"/>
    <cellStyle name="Normal 57 6 3 7 2" xfId="10803" xr:uid="{00000000-0005-0000-0000-0000744B0000}"/>
    <cellStyle name="Normal 57 6 3 7 2 2" xfId="23829" xr:uid="{00000000-0005-0000-0000-0000754B0000}"/>
    <cellStyle name="Normal 57 6 3 7 3" xfId="18822" xr:uid="{00000000-0005-0000-0000-0000764B0000}"/>
    <cellStyle name="Normal 57 6 3 8" xfId="8364" xr:uid="{00000000-0005-0000-0000-0000774B0000}"/>
    <cellStyle name="Normal 57 6 3 8 2" xfId="21393" xr:uid="{00000000-0005-0000-0000-0000784B0000}"/>
    <cellStyle name="Normal 57 6 3 9" xfId="12257" xr:uid="{00000000-0005-0000-0000-0000794B0000}"/>
    <cellStyle name="Normal 57 6 3 9 2" xfId="25274" xr:uid="{00000000-0005-0000-0000-00007A4B0000}"/>
    <cellStyle name="Normal 57 6 3_Degree data" xfId="3109" xr:uid="{00000000-0005-0000-0000-00007B4B0000}"/>
    <cellStyle name="Normal 57 6 4" xfId="270" xr:uid="{00000000-0005-0000-0000-00007C4B0000}"/>
    <cellStyle name="Normal 57 6 4 10" xfId="13685" xr:uid="{00000000-0005-0000-0000-00007D4B0000}"/>
    <cellStyle name="Normal 57 6 4 2" xfId="582" xr:uid="{00000000-0005-0000-0000-00007E4B0000}"/>
    <cellStyle name="Normal 57 6 4 2 2" xfId="2145" xr:uid="{00000000-0005-0000-0000-00007F4B0000}"/>
    <cellStyle name="Normal 57 6 4 2 2 2" xfId="10251" xr:uid="{00000000-0005-0000-0000-0000804B0000}"/>
    <cellStyle name="Normal 57 6 4 2 2 2 2" xfId="23277" xr:uid="{00000000-0005-0000-0000-0000814B0000}"/>
    <cellStyle name="Normal 57 6 4 2 2 3" xfId="5233" xr:uid="{00000000-0005-0000-0000-0000824B0000}"/>
    <cellStyle name="Normal 57 6 4 2 2 3 2" xfId="18270" xr:uid="{00000000-0005-0000-0000-0000834B0000}"/>
    <cellStyle name="Normal 57 6 4 2 2 4" xfId="15530" xr:uid="{00000000-0005-0000-0000-0000844B0000}"/>
    <cellStyle name="Normal 57 6 4 2 3" xfId="6292" xr:uid="{00000000-0005-0000-0000-0000854B0000}"/>
    <cellStyle name="Normal 57 6 4 2 3 2" xfId="11308" xr:uid="{00000000-0005-0000-0000-0000864B0000}"/>
    <cellStyle name="Normal 57 6 4 2 3 2 2" xfId="24334" xr:uid="{00000000-0005-0000-0000-0000874B0000}"/>
    <cellStyle name="Normal 57 6 4 2 3 3" xfId="19327" xr:uid="{00000000-0005-0000-0000-0000884B0000}"/>
    <cellStyle name="Normal 57 6 4 2 4" xfId="9367" xr:uid="{00000000-0005-0000-0000-0000894B0000}"/>
    <cellStyle name="Normal 57 6 4 2 4 2" xfId="22394" xr:uid="{00000000-0005-0000-0000-00008A4B0000}"/>
    <cellStyle name="Normal 57 6 4 2 5" xfId="12762" xr:uid="{00000000-0005-0000-0000-00008B4B0000}"/>
    <cellStyle name="Normal 57 6 4 2 5 2" xfId="25779" xr:uid="{00000000-0005-0000-0000-00008C4B0000}"/>
    <cellStyle name="Normal 57 6 4 2 6" xfId="7844" xr:uid="{00000000-0005-0000-0000-00008D4B0000}"/>
    <cellStyle name="Normal 57 6 4 2 6 2" xfId="20876" xr:uid="{00000000-0005-0000-0000-00008E4B0000}"/>
    <cellStyle name="Normal 57 6 4 2 7" xfId="4298" xr:uid="{00000000-0005-0000-0000-00008F4B0000}"/>
    <cellStyle name="Normal 57 6 4 2 7 2" xfId="17387" xr:uid="{00000000-0005-0000-0000-0000904B0000}"/>
    <cellStyle name="Normal 57 6 4 2 8" xfId="13985" xr:uid="{00000000-0005-0000-0000-0000914B0000}"/>
    <cellStyle name="Normal 57 6 4 3" xfId="991" xr:uid="{00000000-0005-0000-0000-0000924B0000}"/>
    <cellStyle name="Normal 57 6 4 3 2" xfId="2494" xr:uid="{00000000-0005-0000-0000-0000934B0000}"/>
    <cellStyle name="Normal 57 6 4 3 2 2" xfId="10550" xr:uid="{00000000-0005-0000-0000-0000944B0000}"/>
    <cellStyle name="Normal 57 6 4 3 2 2 2" xfId="23576" xr:uid="{00000000-0005-0000-0000-0000954B0000}"/>
    <cellStyle name="Normal 57 6 4 3 2 3" xfId="5533" xr:uid="{00000000-0005-0000-0000-0000964B0000}"/>
    <cellStyle name="Normal 57 6 4 3 2 3 2" xfId="18569" xr:uid="{00000000-0005-0000-0000-0000974B0000}"/>
    <cellStyle name="Normal 57 6 4 3 2 4" xfId="15878" xr:uid="{00000000-0005-0000-0000-0000984B0000}"/>
    <cellStyle name="Normal 57 6 4 3 3" xfId="6641" xr:uid="{00000000-0005-0000-0000-0000994B0000}"/>
    <cellStyle name="Normal 57 6 4 3 3 2" xfId="11656" xr:uid="{00000000-0005-0000-0000-00009A4B0000}"/>
    <cellStyle name="Normal 57 6 4 3 3 2 2" xfId="24682" xr:uid="{00000000-0005-0000-0000-00009B4B0000}"/>
    <cellStyle name="Normal 57 6 4 3 3 3" xfId="19675" xr:uid="{00000000-0005-0000-0000-00009C4B0000}"/>
    <cellStyle name="Normal 57 6 4 3 4" xfId="8957" xr:uid="{00000000-0005-0000-0000-00009D4B0000}"/>
    <cellStyle name="Normal 57 6 4 3 4 2" xfId="21984" xr:uid="{00000000-0005-0000-0000-00009E4B0000}"/>
    <cellStyle name="Normal 57 6 4 3 5" xfId="13110" xr:uid="{00000000-0005-0000-0000-00009F4B0000}"/>
    <cellStyle name="Normal 57 6 4 3 5 2" xfId="26127" xr:uid="{00000000-0005-0000-0000-0000A04B0000}"/>
    <cellStyle name="Normal 57 6 4 3 6" xfId="8144" xr:uid="{00000000-0005-0000-0000-0000A14B0000}"/>
    <cellStyle name="Normal 57 6 4 3 6 2" xfId="21175" xr:uid="{00000000-0005-0000-0000-0000A24B0000}"/>
    <cellStyle name="Normal 57 6 4 3 7" xfId="3888" xr:uid="{00000000-0005-0000-0000-0000A34B0000}"/>
    <cellStyle name="Normal 57 6 4 3 7 2" xfId="16977" xr:uid="{00000000-0005-0000-0000-0000A44B0000}"/>
    <cellStyle name="Normal 57 6 4 3 8" xfId="14387" xr:uid="{00000000-0005-0000-0000-0000A54B0000}"/>
    <cellStyle name="Normal 57 6 4 4" xfId="1347" xr:uid="{00000000-0005-0000-0000-0000A64B0000}"/>
    <cellStyle name="Normal 57 6 4 4 2" xfId="2905" xr:uid="{00000000-0005-0000-0000-0000A74B0000}"/>
    <cellStyle name="Normal 57 6 4 4 2 2" xfId="11946" xr:uid="{00000000-0005-0000-0000-0000A84B0000}"/>
    <cellStyle name="Normal 57 6 4 4 2 2 2" xfId="24972" xr:uid="{00000000-0005-0000-0000-0000A94B0000}"/>
    <cellStyle name="Normal 57 6 4 4 2 3" xfId="6931" xr:uid="{00000000-0005-0000-0000-0000AA4B0000}"/>
    <cellStyle name="Normal 57 6 4 4 2 3 2" xfId="19965" xr:uid="{00000000-0005-0000-0000-0000AB4B0000}"/>
    <cellStyle name="Normal 57 6 4 4 2 4" xfId="16168" xr:uid="{00000000-0005-0000-0000-0000AC4B0000}"/>
    <cellStyle name="Normal 57 6 4 4 3" xfId="13400" xr:uid="{00000000-0005-0000-0000-0000AD4B0000}"/>
    <cellStyle name="Normal 57 6 4 4 3 2" xfId="26417" xr:uid="{00000000-0005-0000-0000-0000AE4B0000}"/>
    <cellStyle name="Normal 57 6 4 4 4" xfId="9841" xr:uid="{00000000-0005-0000-0000-0000AF4B0000}"/>
    <cellStyle name="Normal 57 6 4 4 4 2" xfId="22867" xr:uid="{00000000-0005-0000-0000-0000B04B0000}"/>
    <cellStyle name="Normal 57 6 4 4 5" xfId="4823" xr:uid="{00000000-0005-0000-0000-0000B14B0000}"/>
    <cellStyle name="Normal 57 6 4 4 5 2" xfId="17860" xr:uid="{00000000-0005-0000-0000-0000B24B0000}"/>
    <cellStyle name="Normal 57 6 4 4 6" xfId="14734" xr:uid="{00000000-0005-0000-0000-0000B34B0000}"/>
    <cellStyle name="Normal 57 6 4 5" xfId="1740" xr:uid="{00000000-0005-0000-0000-0000B44B0000}"/>
    <cellStyle name="Normal 57 6 4 5 2" xfId="10903" xr:uid="{00000000-0005-0000-0000-0000B54B0000}"/>
    <cellStyle name="Normal 57 6 4 5 2 2" xfId="23929" xr:uid="{00000000-0005-0000-0000-0000B64B0000}"/>
    <cellStyle name="Normal 57 6 4 5 3" xfId="5887" xr:uid="{00000000-0005-0000-0000-0000B74B0000}"/>
    <cellStyle name="Normal 57 6 4 5 3 2" xfId="18922" xr:uid="{00000000-0005-0000-0000-0000B84B0000}"/>
    <cellStyle name="Normal 57 6 4 5 4" xfId="15125" xr:uid="{00000000-0005-0000-0000-0000B94B0000}"/>
    <cellStyle name="Normal 57 6 4 6" xfId="8464" xr:uid="{00000000-0005-0000-0000-0000BA4B0000}"/>
    <cellStyle name="Normal 57 6 4 6 2" xfId="21493" xr:uid="{00000000-0005-0000-0000-0000BB4B0000}"/>
    <cellStyle name="Normal 57 6 4 7" xfId="12357" xr:uid="{00000000-0005-0000-0000-0000BC4B0000}"/>
    <cellStyle name="Normal 57 6 4 7 2" xfId="25374" xr:uid="{00000000-0005-0000-0000-0000BD4B0000}"/>
    <cellStyle name="Normal 57 6 4 8" xfId="7434" xr:uid="{00000000-0005-0000-0000-0000BE4B0000}"/>
    <cellStyle name="Normal 57 6 4 8 2" xfId="20466" xr:uid="{00000000-0005-0000-0000-0000BF4B0000}"/>
    <cellStyle name="Normal 57 6 4 9" xfId="3386" xr:uid="{00000000-0005-0000-0000-0000C04B0000}"/>
    <cellStyle name="Normal 57 6 4 9 2" xfId="16486" xr:uid="{00000000-0005-0000-0000-0000C14B0000}"/>
    <cellStyle name="Normal 57 6 4_Degree data" xfId="3111" xr:uid="{00000000-0005-0000-0000-0000C24B0000}"/>
    <cellStyle name="Normal 57 6 5" xfId="426" xr:uid="{00000000-0005-0000-0000-0000C34B0000}"/>
    <cellStyle name="Normal 57 6 5 2" xfId="834" xr:uid="{00000000-0005-0000-0000-0000C44B0000}"/>
    <cellStyle name="Normal 57 6 5 2 2" xfId="9685" xr:uid="{00000000-0005-0000-0000-0000C54B0000}"/>
    <cellStyle name="Normal 57 6 5 2 2 2" xfId="22711" xr:uid="{00000000-0005-0000-0000-0000C64B0000}"/>
    <cellStyle name="Normal 57 6 5 2 3" xfId="4667" xr:uid="{00000000-0005-0000-0000-0000C74B0000}"/>
    <cellStyle name="Normal 57 6 5 2 3 2" xfId="17704" xr:uid="{00000000-0005-0000-0000-0000C84B0000}"/>
    <cellStyle name="Normal 57 6 5 2 4" xfId="14231" xr:uid="{00000000-0005-0000-0000-0000C94B0000}"/>
    <cellStyle name="Normal 57 6 5 3" xfId="2140" xr:uid="{00000000-0005-0000-0000-0000CA4B0000}"/>
    <cellStyle name="Normal 57 6 5 3 2" xfId="11303" xr:uid="{00000000-0005-0000-0000-0000CB4B0000}"/>
    <cellStyle name="Normal 57 6 5 3 2 2" xfId="24329" xr:uid="{00000000-0005-0000-0000-0000CC4B0000}"/>
    <cellStyle name="Normal 57 6 5 3 3" xfId="6287" xr:uid="{00000000-0005-0000-0000-0000CD4B0000}"/>
    <cellStyle name="Normal 57 6 5 3 3 2" xfId="19322" xr:uid="{00000000-0005-0000-0000-0000CE4B0000}"/>
    <cellStyle name="Normal 57 6 5 3 4" xfId="15525" xr:uid="{00000000-0005-0000-0000-0000CF4B0000}"/>
    <cellStyle name="Normal 57 6 5 4" xfId="8801" xr:uid="{00000000-0005-0000-0000-0000D04B0000}"/>
    <cellStyle name="Normal 57 6 5 4 2" xfId="21828" xr:uid="{00000000-0005-0000-0000-0000D14B0000}"/>
    <cellStyle name="Normal 57 6 5 5" xfId="12757" xr:uid="{00000000-0005-0000-0000-0000D24B0000}"/>
    <cellStyle name="Normal 57 6 5 5 2" xfId="25774" xr:uid="{00000000-0005-0000-0000-0000D34B0000}"/>
    <cellStyle name="Normal 57 6 5 6" xfId="7278" xr:uid="{00000000-0005-0000-0000-0000D44B0000}"/>
    <cellStyle name="Normal 57 6 5 6 2" xfId="20310" xr:uid="{00000000-0005-0000-0000-0000D54B0000}"/>
    <cellStyle name="Normal 57 6 5 7" xfId="3732" xr:uid="{00000000-0005-0000-0000-0000D64B0000}"/>
    <cellStyle name="Normal 57 6 5 7 2" xfId="16821" xr:uid="{00000000-0005-0000-0000-0000D74B0000}"/>
    <cellStyle name="Normal 57 6 5 8" xfId="13829" xr:uid="{00000000-0005-0000-0000-0000D84B0000}"/>
    <cellStyle name="Normal 57 6 6" xfId="761" xr:uid="{00000000-0005-0000-0000-0000D94B0000}"/>
    <cellStyle name="Normal 57 6 6 2" xfId="2489" xr:uid="{00000000-0005-0000-0000-0000DA4B0000}"/>
    <cellStyle name="Normal 57 6 6 2 2" xfId="10246" xr:uid="{00000000-0005-0000-0000-0000DB4B0000}"/>
    <cellStyle name="Normal 57 6 6 2 2 2" xfId="23272" xr:uid="{00000000-0005-0000-0000-0000DC4B0000}"/>
    <cellStyle name="Normal 57 6 6 2 3" xfId="5228" xr:uid="{00000000-0005-0000-0000-0000DD4B0000}"/>
    <cellStyle name="Normal 57 6 6 2 3 2" xfId="18265" xr:uid="{00000000-0005-0000-0000-0000DE4B0000}"/>
    <cellStyle name="Normal 57 6 6 2 4" xfId="15873" xr:uid="{00000000-0005-0000-0000-0000DF4B0000}"/>
    <cellStyle name="Normal 57 6 6 3" xfId="6636" xr:uid="{00000000-0005-0000-0000-0000E04B0000}"/>
    <cellStyle name="Normal 57 6 6 3 2" xfId="11651" xr:uid="{00000000-0005-0000-0000-0000E14B0000}"/>
    <cellStyle name="Normal 57 6 6 3 2 2" xfId="24677" xr:uid="{00000000-0005-0000-0000-0000E24B0000}"/>
    <cellStyle name="Normal 57 6 6 3 3" xfId="19670" xr:uid="{00000000-0005-0000-0000-0000E34B0000}"/>
    <cellStyle name="Normal 57 6 6 4" xfId="9362" xr:uid="{00000000-0005-0000-0000-0000E44B0000}"/>
    <cellStyle name="Normal 57 6 6 4 2" xfId="22389" xr:uid="{00000000-0005-0000-0000-0000E54B0000}"/>
    <cellStyle name="Normal 57 6 6 5" xfId="13105" xr:uid="{00000000-0005-0000-0000-0000E64B0000}"/>
    <cellStyle name="Normal 57 6 6 5 2" xfId="26122" xr:uid="{00000000-0005-0000-0000-0000E74B0000}"/>
    <cellStyle name="Normal 57 6 6 6" xfId="7839" xr:uid="{00000000-0005-0000-0000-0000E84B0000}"/>
    <cellStyle name="Normal 57 6 6 6 2" xfId="20871" xr:uid="{00000000-0005-0000-0000-0000E94B0000}"/>
    <cellStyle name="Normal 57 6 6 7" xfId="4293" xr:uid="{00000000-0005-0000-0000-0000EA4B0000}"/>
    <cellStyle name="Normal 57 6 6 7 2" xfId="17382" xr:uid="{00000000-0005-0000-0000-0000EB4B0000}"/>
    <cellStyle name="Normal 57 6 6 8" xfId="14158" xr:uid="{00000000-0005-0000-0000-0000EC4B0000}"/>
    <cellStyle name="Normal 57 6 7" xfId="1185" xr:uid="{00000000-0005-0000-0000-0000ED4B0000}"/>
    <cellStyle name="Normal 57 6 7 2" xfId="2737" xr:uid="{00000000-0005-0000-0000-0000EE4B0000}"/>
    <cellStyle name="Normal 57 6 7 2 2" xfId="10394" xr:uid="{00000000-0005-0000-0000-0000EF4B0000}"/>
    <cellStyle name="Normal 57 6 7 2 2 2" xfId="23420" xr:uid="{00000000-0005-0000-0000-0000F04B0000}"/>
    <cellStyle name="Normal 57 6 7 2 3" xfId="5377" xr:uid="{00000000-0005-0000-0000-0000F14B0000}"/>
    <cellStyle name="Normal 57 6 7 2 3 2" xfId="18413" xr:uid="{00000000-0005-0000-0000-0000F24B0000}"/>
    <cellStyle name="Normal 57 6 7 2 4" xfId="16012" xr:uid="{00000000-0005-0000-0000-0000F34B0000}"/>
    <cellStyle name="Normal 57 6 7 3" xfId="6775" xr:uid="{00000000-0005-0000-0000-0000F44B0000}"/>
    <cellStyle name="Normal 57 6 7 3 2" xfId="11790" xr:uid="{00000000-0005-0000-0000-0000F54B0000}"/>
    <cellStyle name="Normal 57 6 7 3 2 2" xfId="24816" xr:uid="{00000000-0005-0000-0000-0000F64B0000}"/>
    <cellStyle name="Normal 57 6 7 3 3" xfId="19809" xr:uid="{00000000-0005-0000-0000-0000F74B0000}"/>
    <cellStyle name="Normal 57 6 7 4" xfId="8637" xr:uid="{00000000-0005-0000-0000-0000F84B0000}"/>
    <cellStyle name="Normal 57 6 7 4 2" xfId="21666" xr:uid="{00000000-0005-0000-0000-0000F94B0000}"/>
    <cellStyle name="Normal 57 6 7 5" xfId="13244" xr:uid="{00000000-0005-0000-0000-0000FA4B0000}"/>
    <cellStyle name="Normal 57 6 7 5 2" xfId="26261" xr:uid="{00000000-0005-0000-0000-0000FB4B0000}"/>
    <cellStyle name="Normal 57 6 7 6" xfId="7988" xr:uid="{00000000-0005-0000-0000-0000FC4B0000}"/>
    <cellStyle name="Normal 57 6 7 6 2" xfId="21019" xr:uid="{00000000-0005-0000-0000-0000FD4B0000}"/>
    <cellStyle name="Normal 57 6 7 7" xfId="3561" xr:uid="{00000000-0005-0000-0000-0000FE4B0000}"/>
    <cellStyle name="Normal 57 6 7 7 2" xfId="16659" xr:uid="{00000000-0005-0000-0000-0000FF4B0000}"/>
    <cellStyle name="Normal 57 6 7 8" xfId="14578" xr:uid="{00000000-0005-0000-0000-0000004C0000}"/>
    <cellStyle name="Normal 57 6 8" xfId="1584" xr:uid="{00000000-0005-0000-0000-0000014C0000}"/>
    <cellStyle name="Normal 57 6 8 2" xfId="12201" xr:uid="{00000000-0005-0000-0000-0000024C0000}"/>
    <cellStyle name="Normal 57 6 8 2 2" xfId="25218" xr:uid="{00000000-0005-0000-0000-0000034C0000}"/>
    <cellStyle name="Normal 57 6 8 3" xfId="9524" xr:uid="{00000000-0005-0000-0000-0000044C0000}"/>
    <cellStyle name="Normal 57 6 8 3 2" xfId="22550" xr:uid="{00000000-0005-0000-0000-0000054C0000}"/>
    <cellStyle name="Normal 57 6 8 4" xfId="4506" xr:uid="{00000000-0005-0000-0000-0000064C0000}"/>
    <cellStyle name="Normal 57 6 8 4 2" xfId="17543" xr:uid="{00000000-0005-0000-0000-0000074C0000}"/>
    <cellStyle name="Normal 57 6 8 5" xfId="14969" xr:uid="{00000000-0005-0000-0000-0000084C0000}"/>
    <cellStyle name="Normal 57 6 9" xfId="1511" xr:uid="{00000000-0005-0000-0000-0000094C0000}"/>
    <cellStyle name="Normal 57 6 9 2" xfId="10745" xr:uid="{00000000-0005-0000-0000-00000A4C0000}"/>
    <cellStyle name="Normal 57 6 9 2 2" xfId="23771" xr:uid="{00000000-0005-0000-0000-00000B4C0000}"/>
    <cellStyle name="Normal 57 6 9 3" xfId="5729" xr:uid="{00000000-0005-0000-0000-00000C4C0000}"/>
    <cellStyle name="Normal 57 6 9 3 2" xfId="18764" xr:uid="{00000000-0005-0000-0000-00000D4C0000}"/>
    <cellStyle name="Normal 57 6 9 4" xfId="14896" xr:uid="{00000000-0005-0000-0000-00000E4C0000}"/>
    <cellStyle name="Normal 57 6_Degree data" xfId="3106" xr:uid="{00000000-0005-0000-0000-00000F4C0000}"/>
    <cellStyle name="Normal 57 7" xfId="185" xr:uid="{00000000-0005-0000-0000-0000104C0000}"/>
    <cellStyle name="Normal 57 7 10" xfId="12260" xr:uid="{00000000-0005-0000-0000-0000114C0000}"/>
    <cellStyle name="Normal 57 7 10 2" xfId="25277" xr:uid="{00000000-0005-0000-0000-0000124C0000}"/>
    <cellStyle name="Normal 57 7 11" xfId="7120" xr:uid="{00000000-0005-0000-0000-0000134C0000}"/>
    <cellStyle name="Normal 57 7 11 2" xfId="20152" xr:uid="{00000000-0005-0000-0000-0000144C0000}"/>
    <cellStyle name="Normal 57 7 12" xfId="3289" xr:uid="{00000000-0005-0000-0000-0000154C0000}"/>
    <cellStyle name="Normal 57 7 12 2" xfId="16389" xr:uid="{00000000-0005-0000-0000-0000164C0000}"/>
    <cellStyle name="Normal 57 7 13" xfId="13612" xr:uid="{00000000-0005-0000-0000-0000174C0000}"/>
    <cellStyle name="Normal 57 7 2" xfId="333" xr:uid="{00000000-0005-0000-0000-0000184C0000}"/>
    <cellStyle name="Normal 57 7 2 10" xfId="3494" xr:uid="{00000000-0005-0000-0000-0000194C0000}"/>
    <cellStyle name="Normal 57 7 2 10 2" xfId="16594" xr:uid="{00000000-0005-0000-0000-00001A4C0000}"/>
    <cellStyle name="Normal 57 7 2 11" xfId="13743" xr:uid="{00000000-0005-0000-0000-00001B4C0000}"/>
    <cellStyle name="Normal 57 7 2 2" xfId="690" xr:uid="{00000000-0005-0000-0000-00001C4C0000}"/>
    <cellStyle name="Normal 57 7 2 2 2" xfId="2147" xr:uid="{00000000-0005-0000-0000-00001D4C0000}"/>
    <cellStyle name="Normal 57 7 2 2 2 2" xfId="9949" xr:uid="{00000000-0005-0000-0000-00001E4C0000}"/>
    <cellStyle name="Normal 57 7 2 2 2 2 2" xfId="22975" xr:uid="{00000000-0005-0000-0000-00001F4C0000}"/>
    <cellStyle name="Normal 57 7 2 2 2 3" xfId="4931" xr:uid="{00000000-0005-0000-0000-0000204C0000}"/>
    <cellStyle name="Normal 57 7 2 2 2 3 2" xfId="17968" xr:uid="{00000000-0005-0000-0000-0000214C0000}"/>
    <cellStyle name="Normal 57 7 2 2 2 4" xfId="15532" xr:uid="{00000000-0005-0000-0000-0000224C0000}"/>
    <cellStyle name="Normal 57 7 2 2 3" xfId="6294" xr:uid="{00000000-0005-0000-0000-0000234C0000}"/>
    <cellStyle name="Normal 57 7 2 2 3 2" xfId="11310" xr:uid="{00000000-0005-0000-0000-0000244C0000}"/>
    <cellStyle name="Normal 57 7 2 2 3 2 2" xfId="24336" xr:uid="{00000000-0005-0000-0000-0000254C0000}"/>
    <cellStyle name="Normal 57 7 2 2 3 3" xfId="19329" xr:uid="{00000000-0005-0000-0000-0000264C0000}"/>
    <cellStyle name="Normal 57 7 2 2 4" xfId="9065" xr:uid="{00000000-0005-0000-0000-0000274C0000}"/>
    <cellStyle name="Normal 57 7 2 2 4 2" xfId="22092" xr:uid="{00000000-0005-0000-0000-0000284C0000}"/>
    <cellStyle name="Normal 57 7 2 2 5" xfId="12764" xr:uid="{00000000-0005-0000-0000-0000294C0000}"/>
    <cellStyle name="Normal 57 7 2 2 5 2" xfId="25781" xr:uid="{00000000-0005-0000-0000-00002A4C0000}"/>
    <cellStyle name="Normal 57 7 2 2 6" xfId="7542" xr:uid="{00000000-0005-0000-0000-00002B4C0000}"/>
    <cellStyle name="Normal 57 7 2 2 6 2" xfId="20574" xr:uid="{00000000-0005-0000-0000-00002C4C0000}"/>
    <cellStyle name="Normal 57 7 2 2 7" xfId="3996" xr:uid="{00000000-0005-0000-0000-00002D4C0000}"/>
    <cellStyle name="Normal 57 7 2 2 7 2" xfId="17085" xr:uid="{00000000-0005-0000-0000-00002E4C0000}"/>
    <cellStyle name="Normal 57 7 2 2 8" xfId="14093" xr:uid="{00000000-0005-0000-0000-00002F4C0000}"/>
    <cellStyle name="Normal 57 7 2 3" xfId="1099" xr:uid="{00000000-0005-0000-0000-0000304C0000}"/>
    <cellStyle name="Normal 57 7 2 3 2" xfId="2496" xr:uid="{00000000-0005-0000-0000-0000314C0000}"/>
    <cellStyle name="Normal 57 7 2 3 2 2" xfId="10253" xr:uid="{00000000-0005-0000-0000-0000324C0000}"/>
    <cellStyle name="Normal 57 7 2 3 2 2 2" xfId="23279" xr:uid="{00000000-0005-0000-0000-0000334C0000}"/>
    <cellStyle name="Normal 57 7 2 3 2 3" xfId="5235" xr:uid="{00000000-0005-0000-0000-0000344C0000}"/>
    <cellStyle name="Normal 57 7 2 3 2 3 2" xfId="18272" xr:uid="{00000000-0005-0000-0000-0000354C0000}"/>
    <cellStyle name="Normal 57 7 2 3 2 4" xfId="15880" xr:uid="{00000000-0005-0000-0000-0000364C0000}"/>
    <cellStyle name="Normal 57 7 2 3 3" xfId="6643" xr:uid="{00000000-0005-0000-0000-0000374C0000}"/>
    <cellStyle name="Normal 57 7 2 3 3 2" xfId="11658" xr:uid="{00000000-0005-0000-0000-0000384C0000}"/>
    <cellStyle name="Normal 57 7 2 3 3 2 2" xfId="24684" xr:uid="{00000000-0005-0000-0000-0000394C0000}"/>
    <cellStyle name="Normal 57 7 2 3 3 3" xfId="19677" xr:uid="{00000000-0005-0000-0000-00003A4C0000}"/>
    <cellStyle name="Normal 57 7 2 3 4" xfId="9369" xr:uid="{00000000-0005-0000-0000-00003B4C0000}"/>
    <cellStyle name="Normal 57 7 2 3 4 2" xfId="22396" xr:uid="{00000000-0005-0000-0000-00003C4C0000}"/>
    <cellStyle name="Normal 57 7 2 3 5" xfId="13112" xr:uid="{00000000-0005-0000-0000-00003D4C0000}"/>
    <cellStyle name="Normal 57 7 2 3 5 2" xfId="26129" xr:uid="{00000000-0005-0000-0000-00003E4C0000}"/>
    <cellStyle name="Normal 57 7 2 3 6" xfId="7846" xr:uid="{00000000-0005-0000-0000-00003F4C0000}"/>
    <cellStyle name="Normal 57 7 2 3 6 2" xfId="20878" xr:uid="{00000000-0005-0000-0000-0000404C0000}"/>
    <cellStyle name="Normal 57 7 2 3 7" xfId="4300" xr:uid="{00000000-0005-0000-0000-0000414C0000}"/>
    <cellStyle name="Normal 57 7 2 3 7 2" xfId="17389" xr:uid="{00000000-0005-0000-0000-0000424C0000}"/>
    <cellStyle name="Normal 57 7 2 3 8" xfId="14495" xr:uid="{00000000-0005-0000-0000-0000434C0000}"/>
    <cellStyle name="Normal 57 7 2 4" xfId="1457" xr:uid="{00000000-0005-0000-0000-0000444C0000}"/>
    <cellStyle name="Normal 57 7 2 4 2" xfId="3016" xr:uid="{00000000-0005-0000-0000-0000454C0000}"/>
    <cellStyle name="Normal 57 7 2 4 2 2" xfId="10658" xr:uid="{00000000-0005-0000-0000-0000464C0000}"/>
    <cellStyle name="Normal 57 7 2 4 2 2 2" xfId="23684" xr:uid="{00000000-0005-0000-0000-0000474C0000}"/>
    <cellStyle name="Normal 57 7 2 4 2 3" xfId="5641" xr:uid="{00000000-0005-0000-0000-0000484C0000}"/>
    <cellStyle name="Normal 57 7 2 4 2 3 2" xfId="18677" xr:uid="{00000000-0005-0000-0000-0000494C0000}"/>
    <cellStyle name="Normal 57 7 2 4 2 4" xfId="16276" xr:uid="{00000000-0005-0000-0000-00004A4C0000}"/>
    <cellStyle name="Normal 57 7 2 4 3" xfId="7039" xr:uid="{00000000-0005-0000-0000-00004B4C0000}"/>
    <cellStyle name="Normal 57 7 2 4 3 2" xfId="12054" xr:uid="{00000000-0005-0000-0000-00004C4C0000}"/>
    <cellStyle name="Normal 57 7 2 4 3 2 2" xfId="25080" xr:uid="{00000000-0005-0000-0000-00004D4C0000}"/>
    <cellStyle name="Normal 57 7 2 4 3 3" xfId="20073" xr:uid="{00000000-0005-0000-0000-00004E4C0000}"/>
    <cellStyle name="Normal 57 7 2 4 4" xfId="8746" xr:uid="{00000000-0005-0000-0000-00004F4C0000}"/>
    <cellStyle name="Normal 57 7 2 4 4 2" xfId="21775" xr:uid="{00000000-0005-0000-0000-0000504C0000}"/>
    <cellStyle name="Normal 57 7 2 4 5" xfId="13508" xr:uid="{00000000-0005-0000-0000-0000514C0000}"/>
    <cellStyle name="Normal 57 7 2 4 5 2" xfId="26525" xr:uid="{00000000-0005-0000-0000-0000524C0000}"/>
    <cellStyle name="Normal 57 7 2 4 6" xfId="8252" xr:uid="{00000000-0005-0000-0000-0000534C0000}"/>
    <cellStyle name="Normal 57 7 2 4 6 2" xfId="21283" xr:uid="{00000000-0005-0000-0000-0000544C0000}"/>
    <cellStyle name="Normal 57 7 2 4 7" xfId="3676" xr:uid="{00000000-0005-0000-0000-0000554C0000}"/>
    <cellStyle name="Normal 57 7 2 4 7 2" xfId="16768" xr:uid="{00000000-0005-0000-0000-0000564C0000}"/>
    <cellStyle name="Normal 57 7 2 4 8" xfId="14842" xr:uid="{00000000-0005-0000-0000-0000574C0000}"/>
    <cellStyle name="Normal 57 7 2 5" xfId="1848" xr:uid="{00000000-0005-0000-0000-0000584C0000}"/>
    <cellStyle name="Normal 57 7 2 5 2" xfId="9632" xr:uid="{00000000-0005-0000-0000-0000594C0000}"/>
    <cellStyle name="Normal 57 7 2 5 2 2" xfId="22658" xr:uid="{00000000-0005-0000-0000-00005A4C0000}"/>
    <cellStyle name="Normal 57 7 2 5 3" xfId="4614" xr:uid="{00000000-0005-0000-0000-00005B4C0000}"/>
    <cellStyle name="Normal 57 7 2 5 3 2" xfId="17651" xr:uid="{00000000-0005-0000-0000-00005C4C0000}"/>
    <cellStyle name="Normal 57 7 2 5 4" xfId="15233" xr:uid="{00000000-0005-0000-0000-00005D4C0000}"/>
    <cellStyle name="Normal 57 7 2 6" xfId="5995" xr:uid="{00000000-0005-0000-0000-00005E4C0000}"/>
    <cellStyle name="Normal 57 7 2 6 2" xfId="11011" xr:uid="{00000000-0005-0000-0000-00005F4C0000}"/>
    <cellStyle name="Normal 57 7 2 6 2 2" xfId="24037" xr:uid="{00000000-0005-0000-0000-0000604C0000}"/>
    <cellStyle name="Normal 57 7 2 6 3" xfId="19030" xr:uid="{00000000-0005-0000-0000-0000614C0000}"/>
    <cellStyle name="Normal 57 7 2 7" xfId="8572" xr:uid="{00000000-0005-0000-0000-0000624C0000}"/>
    <cellStyle name="Normal 57 7 2 7 2" xfId="21601" xr:uid="{00000000-0005-0000-0000-0000634C0000}"/>
    <cellStyle name="Normal 57 7 2 8" xfId="12465" xr:uid="{00000000-0005-0000-0000-0000644C0000}"/>
    <cellStyle name="Normal 57 7 2 8 2" xfId="25482" xr:uid="{00000000-0005-0000-0000-0000654C0000}"/>
    <cellStyle name="Normal 57 7 2 9" xfId="7225" xr:uid="{00000000-0005-0000-0000-0000664C0000}"/>
    <cellStyle name="Normal 57 7 2 9 2" xfId="20257" xr:uid="{00000000-0005-0000-0000-0000674C0000}"/>
    <cellStyle name="Normal 57 7 2_Degree data" xfId="3113" xr:uid="{00000000-0005-0000-0000-0000684C0000}"/>
    <cellStyle name="Normal 57 7 3" xfId="585" xr:uid="{00000000-0005-0000-0000-0000694C0000}"/>
    <cellStyle name="Normal 57 7 3 10" xfId="13988" xr:uid="{00000000-0005-0000-0000-00006A4C0000}"/>
    <cellStyle name="Normal 57 7 3 2" xfId="994" xr:uid="{00000000-0005-0000-0000-00006B4C0000}"/>
    <cellStyle name="Normal 57 7 3 2 2" xfId="2148" xr:uid="{00000000-0005-0000-0000-00006C4C0000}"/>
    <cellStyle name="Normal 57 7 3 2 2 2" xfId="10254" xr:uid="{00000000-0005-0000-0000-00006D4C0000}"/>
    <cellStyle name="Normal 57 7 3 2 2 2 2" xfId="23280" xr:uid="{00000000-0005-0000-0000-00006E4C0000}"/>
    <cellStyle name="Normal 57 7 3 2 2 3" xfId="5236" xr:uid="{00000000-0005-0000-0000-00006F4C0000}"/>
    <cellStyle name="Normal 57 7 3 2 2 3 2" xfId="18273" xr:uid="{00000000-0005-0000-0000-0000704C0000}"/>
    <cellStyle name="Normal 57 7 3 2 2 4" xfId="15533" xr:uid="{00000000-0005-0000-0000-0000714C0000}"/>
    <cellStyle name="Normal 57 7 3 2 3" xfId="6295" xr:uid="{00000000-0005-0000-0000-0000724C0000}"/>
    <cellStyle name="Normal 57 7 3 2 3 2" xfId="11311" xr:uid="{00000000-0005-0000-0000-0000734C0000}"/>
    <cellStyle name="Normal 57 7 3 2 3 2 2" xfId="24337" xr:uid="{00000000-0005-0000-0000-0000744C0000}"/>
    <cellStyle name="Normal 57 7 3 2 3 3" xfId="19330" xr:uid="{00000000-0005-0000-0000-0000754C0000}"/>
    <cellStyle name="Normal 57 7 3 2 4" xfId="9370" xr:uid="{00000000-0005-0000-0000-0000764C0000}"/>
    <cellStyle name="Normal 57 7 3 2 4 2" xfId="22397" xr:uid="{00000000-0005-0000-0000-0000774C0000}"/>
    <cellStyle name="Normal 57 7 3 2 5" xfId="12765" xr:uid="{00000000-0005-0000-0000-0000784C0000}"/>
    <cellStyle name="Normal 57 7 3 2 5 2" xfId="25782" xr:uid="{00000000-0005-0000-0000-0000794C0000}"/>
    <cellStyle name="Normal 57 7 3 2 6" xfId="7847" xr:uid="{00000000-0005-0000-0000-00007A4C0000}"/>
    <cellStyle name="Normal 57 7 3 2 6 2" xfId="20879" xr:uid="{00000000-0005-0000-0000-00007B4C0000}"/>
    <cellStyle name="Normal 57 7 3 2 7" xfId="4301" xr:uid="{00000000-0005-0000-0000-00007C4C0000}"/>
    <cellStyle name="Normal 57 7 3 2 7 2" xfId="17390" xr:uid="{00000000-0005-0000-0000-00007D4C0000}"/>
    <cellStyle name="Normal 57 7 3 2 8" xfId="14390" xr:uid="{00000000-0005-0000-0000-00007E4C0000}"/>
    <cellStyle name="Normal 57 7 3 3" xfId="1350" xr:uid="{00000000-0005-0000-0000-00007F4C0000}"/>
    <cellStyle name="Normal 57 7 3 3 2" xfId="2497" xr:uid="{00000000-0005-0000-0000-0000804C0000}"/>
    <cellStyle name="Normal 57 7 3 3 2 2" xfId="10553" xr:uid="{00000000-0005-0000-0000-0000814C0000}"/>
    <cellStyle name="Normal 57 7 3 3 2 2 2" xfId="23579" xr:uid="{00000000-0005-0000-0000-0000824C0000}"/>
    <cellStyle name="Normal 57 7 3 3 2 3" xfId="5536" xr:uid="{00000000-0005-0000-0000-0000834C0000}"/>
    <cellStyle name="Normal 57 7 3 3 2 3 2" xfId="18572" xr:uid="{00000000-0005-0000-0000-0000844C0000}"/>
    <cellStyle name="Normal 57 7 3 3 2 4" xfId="15881" xr:uid="{00000000-0005-0000-0000-0000854C0000}"/>
    <cellStyle name="Normal 57 7 3 3 3" xfId="6644" xr:uid="{00000000-0005-0000-0000-0000864C0000}"/>
    <cellStyle name="Normal 57 7 3 3 3 2" xfId="11659" xr:uid="{00000000-0005-0000-0000-0000874C0000}"/>
    <cellStyle name="Normal 57 7 3 3 3 2 2" xfId="24685" xr:uid="{00000000-0005-0000-0000-0000884C0000}"/>
    <cellStyle name="Normal 57 7 3 3 3 3" xfId="19678" xr:uid="{00000000-0005-0000-0000-0000894C0000}"/>
    <cellStyle name="Normal 57 7 3 3 4" xfId="8960" xr:uid="{00000000-0005-0000-0000-00008A4C0000}"/>
    <cellStyle name="Normal 57 7 3 3 4 2" xfId="21987" xr:uid="{00000000-0005-0000-0000-00008B4C0000}"/>
    <cellStyle name="Normal 57 7 3 3 5" xfId="13113" xr:uid="{00000000-0005-0000-0000-00008C4C0000}"/>
    <cellStyle name="Normal 57 7 3 3 5 2" xfId="26130" xr:uid="{00000000-0005-0000-0000-00008D4C0000}"/>
    <cellStyle name="Normal 57 7 3 3 6" xfId="8147" xr:uid="{00000000-0005-0000-0000-00008E4C0000}"/>
    <cellStyle name="Normal 57 7 3 3 6 2" xfId="21178" xr:uid="{00000000-0005-0000-0000-00008F4C0000}"/>
    <cellStyle name="Normal 57 7 3 3 7" xfId="3891" xr:uid="{00000000-0005-0000-0000-0000904C0000}"/>
    <cellStyle name="Normal 57 7 3 3 7 2" xfId="16980" xr:uid="{00000000-0005-0000-0000-0000914C0000}"/>
    <cellStyle name="Normal 57 7 3 3 8" xfId="14737" xr:uid="{00000000-0005-0000-0000-0000924C0000}"/>
    <cellStyle name="Normal 57 7 3 4" xfId="2908" xr:uid="{00000000-0005-0000-0000-0000934C0000}"/>
    <cellStyle name="Normal 57 7 3 4 2" xfId="6934" xr:uid="{00000000-0005-0000-0000-0000944C0000}"/>
    <cellStyle name="Normal 57 7 3 4 2 2" xfId="11949" xr:uid="{00000000-0005-0000-0000-0000954C0000}"/>
    <cellStyle name="Normal 57 7 3 4 2 2 2" xfId="24975" xr:uid="{00000000-0005-0000-0000-0000964C0000}"/>
    <cellStyle name="Normal 57 7 3 4 2 3" xfId="19968" xr:uid="{00000000-0005-0000-0000-0000974C0000}"/>
    <cellStyle name="Normal 57 7 3 4 3" xfId="13403" xr:uid="{00000000-0005-0000-0000-0000984C0000}"/>
    <cellStyle name="Normal 57 7 3 4 3 2" xfId="26420" xr:uid="{00000000-0005-0000-0000-0000994C0000}"/>
    <cellStyle name="Normal 57 7 3 4 4" xfId="9844" xr:uid="{00000000-0005-0000-0000-00009A4C0000}"/>
    <cellStyle name="Normal 57 7 3 4 4 2" xfId="22870" xr:uid="{00000000-0005-0000-0000-00009B4C0000}"/>
    <cellStyle name="Normal 57 7 3 4 5" xfId="4826" xr:uid="{00000000-0005-0000-0000-00009C4C0000}"/>
    <cellStyle name="Normal 57 7 3 4 5 2" xfId="17863" xr:uid="{00000000-0005-0000-0000-00009D4C0000}"/>
    <cellStyle name="Normal 57 7 3 4 6" xfId="16171" xr:uid="{00000000-0005-0000-0000-00009E4C0000}"/>
    <cellStyle name="Normal 57 7 3 5" xfId="1743" xr:uid="{00000000-0005-0000-0000-00009F4C0000}"/>
    <cellStyle name="Normal 57 7 3 5 2" xfId="10906" xr:uid="{00000000-0005-0000-0000-0000A04C0000}"/>
    <cellStyle name="Normal 57 7 3 5 2 2" xfId="23932" xr:uid="{00000000-0005-0000-0000-0000A14C0000}"/>
    <cellStyle name="Normal 57 7 3 5 3" xfId="5890" xr:uid="{00000000-0005-0000-0000-0000A24C0000}"/>
    <cellStyle name="Normal 57 7 3 5 3 2" xfId="18925" xr:uid="{00000000-0005-0000-0000-0000A34C0000}"/>
    <cellStyle name="Normal 57 7 3 5 4" xfId="15128" xr:uid="{00000000-0005-0000-0000-0000A44C0000}"/>
    <cellStyle name="Normal 57 7 3 6" xfId="8467" xr:uid="{00000000-0005-0000-0000-0000A54C0000}"/>
    <cellStyle name="Normal 57 7 3 6 2" xfId="21496" xr:uid="{00000000-0005-0000-0000-0000A64C0000}"/>
    <cellStyle name="Normal 57 7 3 7" xfId="12360" xr:uid="{00000000-0005-0000-0000-0000A74C0000}"/>
    <cellStyle name="Normal 57 7 3 7 2" xfId="25377" xr:uid="{00000000-0005-0000-0000-0000A84C0000}"/>
    <cellStyle name="Normal 57 7 3 8" xfId="7437" xr:uid="{00000000-0005-0000-0000-0000A94C0000}"/>
    <cellStyle name="Normal 57 7 3 8 2" xfId="20469" xr:uid="{00000000-0005-0000-0000-0000AA4C0000}"/>
    <cellStyle name="Normal 57 7 3 9" xfId="3389" xr:uid="{00000000-0005-0000-0000-0000AB4C0000}"/>
    <cellStyle name="Normal 57 7 3 9 2" xfId="16489" xr:uid="{00000000-0005-0000-0000-0000AC4C0000}"/>
    <cellStyle name="Normal 57 7 3_Degree data" xfId="3114" xr:uid="{00000000-0005-0000-0000-0000AD4C0000}"/>
    <cellStyle name="Normal 57 7 4" xfId="485" xr:uid="{00000000-0005-0000-0000-0000AE4C0000}"/>
    <cellStyle name="Normal 57 7 4 2" xfId="894" xr:uid="{00000000-0005-0000-0000-0000AF4C0000}"/>
    <cellStyle name="Normal 57 7 4 2 2" xfId="9744" xr:uid="{00000000-0005-0000-0000-0000B04C0000}"/>
    <cellStyle name="Normal 57 7 4 2 2 2" xfId="22770" xr:uid="{00000000-0005-0000-0000-0000B14C0000}"/>
    <cellStyle name="Normal 57 7 4 2 3" xfId="4726" xr:uid="{00000000-0005-0000-0000-0000B24C0000}"/>
    <cellStyle name="Normal 57 7 4 2 3 2" xfId="17763" xr:uid="{00000000-0005-0000-0000-0000B34C0000}"/>
    <cellStyle name="Normal 57 7 4 2 4" xfId="14290" xr:uid="{00000000-0005-0000-0000-0000B44C0000}"/>
    <cellStyle name="Normal 57 7 4 3" xfId="2146" xr:uid="{00000000-0005-0000-0000-0000B54C0000}"/>
    <cellStyle name="Normal 57 7 4 3 2" xfId="11309" xr:uid="{00000000-0005-0000-0000-0000B64C0000}"/>
    <cellStyle name="Normal 57 7 4 3 2 2" xfId="24335" xr:uid="{00000000-0005-0000-0000-0000B74C0000}"/>
    <cellStyle name="Normal 57 7 4 3 3" xfId="6293" xr:uid="{00000000-0005-0000-0000-0000B84C0000}"/>
    <cellStyle name="Normal 57 7 4 3 3 2" xfId="19328" xr:uid="{00000000-0005-0000-0000-0000B94C0000}"/>
    <cellStyle name="Normal 57 7 4 3 4" xfId="15531" xr:uid="{00000000-0005-0000-0000-0000BA4C0000}"/>
    <cellStyle name="Normal 57 7 4 4" xfId="8860" xr:uid="{00000000-0005-0000-0000-0000BB4C0000}"/>
    <cellStyle name="Normal 57 7 4 4 2" xfId="21887" xr:uid="{00000000-0005-0000-0000-0000BC4C0000}"/>
    <cellStyle name="Normal 57 7 4 5" xfId="12763" xr:uid="{00000000-0005-0000-0000-0000BD4C0000}"/>
    <cellStyle name="Normal 57 7 4 5 2" xfId="25780" xr:uid="{00000000-0005-0000-0000-0000BE4C0000}"/>
    <cellStyle name="Normal 57 7 4 6" xfId="7337" xr:uid="{00000000-0005-0000-0000-0000BF4C0000}"/>
    <cellStyle name="Normal 57 7 4 6 2" xfId="20369" xr:uid="{00000000-0005-0000-0000-0000C04C0000}"/>
    <cellStyle name="Normal 57 7 4 7" xfId="3791" xr:uid="{00000000-0005-0000-0000-0000C14C0000}"/>
    <cellStyle name="Normal 57 7 4 7 2" xfId="16880" xr:uid="{00000000-0005-0000-0000-0000C24C0000}"/>
    <cellStyle name="Normal 57 7 4 8" xfId="13888" xr:uid="{00000000-0005-0000-0000-0000C34C0000}"/>
    <cellStyle name="Normal 57 7 5" xfId="791" xr:uid="{00000000-0005-0000-0000-0000C44C0000}"/>
    <cellStyle name="Normal 57 7 5 2" xfId="2495" xr:uid="{00000000-0005-0000-0000-0000C54C0000}"/>
    <cellStyle name="Normal 57 7 5 2 2" xfId="10252" xr:uid="{00000000-0005-0000-0000-0000C64C0000}"/>
    <cellStyle name="Normal 57 7 5 2 2 2" xfId="23278" xr:uid="{00000000-0005-0000-0000-0000C74C0000}"/>
    <cellStyle name="Normal 57 7 5 2 3" xfId="5234" xr:uid="{00000000-0005-0000-0000-0000C84C0000}"/>
    <cellStyle name="Normal 57 7 5 2 3 2" xfId="18271" xr:uid="{00000000-0005-0000-0000-0000C94C0000}"/>
    <cellStyle name="Normal 57 7 5 2 4" xfId="15879" xr:uid="{00000000-0005-0000-0000-0000CA4C0000}"/>
    <cellStyle name="Normal 57 7 5 3" xfId="6642" xr:uid="{00000000-0005-0000-0000-0000CB4C0000}"/>
    <cellStyle name="Normal 57 7 5 3 2" xfId="11657" xr:uid="{00000000-0005-0000-0000-0000CC4C0000}"/>
    <cellStyle name="Normal 57 7 5 3 2 2" xfId="24683" xr:uid="{00000000-0005-0000-0000-0000CD4C0000}"/>
    <cellStyle name="Normal 57 7 5 3 3" xfId="19676" xr:uid="{00000000-0005-0000-0000-0000CE4C0000}"/>
    <cellStyle name="Normal 57 7 5 4" xfId="9368" xr:uid="{00000000-0005-0000-0000-0000CF4C0000}"/>
    <cellStyle name="Normal 57 7 5 4 2" xfId="22395" xr:uid="{00000000-0005-0000-0000-0000D04C0000}"/>
    <cellStyle name="Normal 57 7 5 5" xfId="13111" xr:uid="{00000000-0005-0000-0000-0000D14C0000}"/>
    <cellStyle name="Normal 57 7 5 5 2" xfId="26128" xr:uid="{00000000-0005-0000-0000-0000D24C0000}"/>
    <cellStyle name="Normal 57 7 5 6" xfId="7845" xr:uid="{00000000-0005-0000-0000-0000D34C0000}"/>
    <cellStyle name="Normal 57 7 5 6 2" xfId="20877" xr:uid="{00000000-0005-0000-0000-0000D44C0000}"/>
    <cellStyle name="Normal 57 7 5 7" xfId="4299" xr:uid="{00000000-0005-0000-0000-0000D54C0000}"/>
    <cellStyle name="Normal 57 7 5 7 2" xfId="17388" xr:uid="{00000000-0005-0000-0000-0000D64C0000}"/>
    <cellStyle name="Normal 57 7 5 8" xfId="14188" xr:uid="{00000000-0005-0000-0000-0000D74C0000}"/>
    <cellStyle name="Normal 57 7 6" xfId="1249" xr:uid="{00000000-0005-0000-0000-0000D84C0000}"/>
    <cellStyle name="Normal 57 7 6 2" xfId="2805" xr:uid="{00000000-0005-0000-0000-0000D94C0000}"/>
    <cellStyle name="Normal 57 7 6 2 2" xfId="10453" xr:uid="{00000000-0005-0000-0000-0000DA4C0000}"/>
    <cellStyle name="Normal 57 7 6 2 2 2" xfId="23479" xr:uid="{00000000-0005-0000-0000-0000DB4C0000}"/>
    <cellStyle name="Normal 57 7 6 2 3" xfId="5436" xr:uid="{00000000-0005-0000-0000-0000DC4C0000}"/>
    <cellStyle name="Normal 57 7 6 2 3 2" xfId="18472" xr:uid="{00000000-0005-0000-0000-0000DD4C0000}"/>
    <cellStyle name="Normal 57 7 6 2 4" xfId="16071" xr:uid="{00000000-0005-0000-0000-0000DE4C0000}"/>
    <cellStyle name="Normal 57 7 6 3" xfId="6834" xr:uid="{00000000-0005-0000-0000-0000DF4C0000}"/>
    <cellStyle name="Normal 57 7 6 3 2" xfId="11849" xr:uid="{00000000-0005-0000-0000-0000E04C0000}"/>
    <cellStyle name="Normal 57 7 6 3 2 2" xfId="24875" xr:uid="{00000000-0005-0000-0000-0000E14C0000}"/>
    <cellStyle name="Normal 57 7 6 3 3" xfId="19868" xr:uid="{00000000-0005-0000-0000-0000E24C0000}"/>
    <cellStyle name="Normal 57 7 6 4" xfId="8640" xr:uid="{00000000-0005-0000-0000-0000E34C0000}"/>
    <cellStyle name="Normal 57 7 6 4 2" xfId="21669" xr:uid="{00000000-0005-0000-0000-0000E44C0000}"/>
    <cellStyle name="Normal 57 7 6 5" xfId="13303" xr:uid="{00000000-0005-0000-0000-0000E54C0000}"/>
    <cellStyle name="Normal 57 7 6 5 2" xfId="26320" xr:uid="{00000000-0005-0000-0000-0000E64C0000}"/>
    <cellStyle name="Normal 57 7 6 6" xfId="8047" xr:uid="{00000000-0005-0000-0000-0000E74C0000}"/>
    <cellStyle name="Normal 57 7 6 6 2" xfId="21078" xr:uid="{00000000-0005-0000-0000-0000E84C0000}"/>
    <cellStyle name="Normal 57 7 6 7" xfId="3567" xr:uid="{00000000-0005-0000-0000-0000E94C0000}"/>
    <cellStyle name="Normal 57 7 6 7 2" xfId="16662" xr:uid="{00000000-0005-0000-0000-0000EA4C0000}"/>
    <cellStyle name="Normal 57 7 6 8" xfId="14637" xr:uid="{00000000-0005-0000-0000-0000EB4C0000}"/>
    <cellStyle name="Normal 57 7 7" xfId="1643" xr:uid="{00000000-0005-0000-0000-0000EC4C0000}"/>
    <cellStyle name="Normal 57 7 7 2" xfId="9527" xr:uid="{00000000-0005-0000-0000-0000ED4C0000}"/>
    <cellStyle name="Normal 57 7 7 2 2" xfId="22553" xr:uid="{00000000-0005-0000-0000-0000EE4C0000}"/>
    <cellStyle name="Normal 57 7 7 3" xfId="4509" xr:uid="{00000000-0005-0000-0000-0000EF4C0000}"/>
    <cellStyle name="Normal 57 7 7 3 2" xfId="17546" xr:uid="{00000000-0005-0000-0000-0000F04C0000}"/>
    <cellStyle name="Normal 57 7 7 4" xfId="15028" xr:uid="{00000000-0005-0000-0000-0000F14C0000}"/>
    <cellStyle name="Normal 57 7 8" xfId="5790" xr:uid="{00000000-0005-0000-0000-0000F24C0000}"/>
    <cellStyle name="Normal 57 7 8 2" xfId="10806" xr:uid="{00000000-0005-0000-0000-0000F34C0000}"/>
    <cellStyle name="Normal 57 7 8 2 2" xfId="23832" xr:uid="{00000000-0005-0000-0000-0000F44C0000}"/>
    <cellStyle name="Normal 57 7 8 3" xfId="18825" xr:uid="{00000000-0005-0000-0000-0000F54C0000}"/>
    <cellStyle name="Normal 57 7 9" xfId="8367" xr:uid="{00000000-0005-0000-0000-0000F64C0000}"/>
    <cellStyle name="Normal 57 7 9 2" xfId="21396" xr:uid="{00000000-0005-0000-0000-0000F74C0000}"/>
    <cellStyle name="Normal 57 7_Degree data" xfId="3112" xr:uid="{00000000-0005-0000-0000-0000F84C0000}"/>
    <cellStyle name="Normal 57 8" xfId="219" xr:uid="{00000000-0005-0000-0000-0000F94C0000}"/>
    <cellStyle name="Normal 57 8 10" xfId="7150" xr:uid="{00000000-0005-0000-0000-0000FA4C0000}"/>
    <cellStyle name="Normal 57 8 10 2" xfId="20182" xr:uid="{00000000-0005-0000-0000-0000FB4C0000}"/>
    <cellStyle name="Normal 57 8 11" xfId="3319" xr:uid="{00000000-0005-0000-0000-0000FC4C0000}"/>
    <cellStyle name="Normal 57 8 11 2" xfId="16419" xr:uid="{00000000-0005-0000-0000-0000FD4C0000}"/>
    <cellStyle name="Normal 57 8 12" xfId="13642" xr:uid="{00000000-0005-0000-0000-0000FE4C0000}"/>
    <cellStyle name="Normal 57 8 2" xfId="364" xr:uid="{00000000-0005-0000-0000-0000FF4C0000}"/>
    <cellStyle name="Normal 57 8 2 10" xfId="13773" xr:uid="{00000000-0005-0000-0000-0000004D0000}"/>
    <cellStyle name="Normal 57 8 2 2" xfId="615" xr:uid="{00000000-0005-0000-0000-0000014D0000}"/>
    <cellStyle name="Normal 57 8 2 2 2" xfId="2150" xr:uid="{00000000-0005-0000-0000-0000024D0000}"/>
    <cellStyle name="Normal 57 8 2 2 2 2" xfId="10256" xr:uid="{00000000-0005-0000-0000-0000034D0000}"/>
    <cellStyle name="Normal 57 8 2 2 2 2 2" xfId="23282" xr:uid="{00000000-0005-0000-0000-0000044D0000}"/>
    <cellStyle name="Normal 57 8 2 2 2 3" xfId="5238" xr:uid="{00000000-0005-0000-0000-0000054D0000}"/>
    <cellStyle name="Normal 57 8 2 2 2 3 2" xfId="18275" xr:uid="{00000000-0005-0000-0000-0000064D0000}"/>
    <cellStyle name="Normal 57 8 2 2 2 4" xfId="15535" xr:uid="{00000000-0005-0000-0000-0000074D0000}"/>
    <cellStyle name="Normal 57 8 2 2 3" xfId="6297" xr:uid="{00000000-0005-0000-0000-0000084D0000}"/>
    <cellStyle name="Normal 57 8 2 2 3 2" xfId="11313" xr:uid="{00000000-0005-0000-0000-0000094D0000}"/>
    <cellStyle name="Normal 57 8 2 2 3 2 2" xfId="24339" xr:uid="{00000000-0005-0000-0000-00000A4D0000}"/>
    <cellStyle name="Normal 57 8 2 2 3 3" xfId="19332" xr:uid="{00000000-0005-0000-0000-00000B4D0000}"/>
    <cellStyle name="Normal 57 8 2 2 4" xfId="9372" xr:uid="{00000000-0005-0000-0000-00000C4D0000}"/>
    <cellStyle name="Normal 57 8 2 2 4 2" xfId="22399" xr:uid="{00000000-0005-0000-0000-00000D4D0000}"/>
    <cellStyle name="Normal 57 8 2 2 5" xfId="12767" xr:uid="{00000000-0005-0000-0000-00000E4D0000}"/>
    <cellStyle name="Normal 57 8 2 2 5 2" xfId="25784" xr:uid="{00000000-0005-0000-0000-00000F4D0000}"/>
    <cellStyle name="Normal 57 8 2 2 6" xfId="7849" xr:uid="{00000000-0005-0000-0000-0000104D0000}"/>
    <cellStyle name="Normal 57 8 2 2 6 2" xfId="20881" xr:uid="{00000000-0005-0000-0000-0000114D0000}"/>
    <cellStyle name="Normal 57 8 2 2 7" xfId="4303" xr:uid="{00000000-0005-0000-0000-0000124D0000}"/>
    <cellStyle name="Normal 57 8 2 2 7 2" xfId="17392" xr:uid="{00000000-0005-0000-0000-0000134D0000}"/>
    <cellStyle name="Normal 57 8 2 2 8" xfId="14018" xr:uid="{00000000-0005-0000-0000-0000144D0000}"/>
    <cellStyle name="Normal 57 8 2 3" xfId="1024" xr:uid="{00000000-0005-0000-0000-0000154D0000}"/>
    <cellStyle name="Normal 57 8 2 3 2" xfId="2499" xr:uid="{00000000-0005-0000-0000-0000164D0000}"/>
    <cellStyle name="Normal 57 8 2 3 2 2" xfId="10583" xr:uid="{00000000-0005-0000-0000-0000174D0000}"/>
    <cellStyle name="Normal 57 8 2 3 2 2 2" xfId="23609" xr:uid="{00000000-0005-0000-0000-0000184D0000}"/>
    <cellStyle name="Normal 57 8 2 3 2 3" xfId="5566" xr:uid="{00000000-0005-0000-0000-0000194D0000}"/>
    <cellStyle name="Normal 57 8 2 3 2 3 2" xfId="18602" xr:uid="{00000000-0005-0000-0000-00001A4D0000}"/>
    <cellStyle name="Normal 57 8 2 3 2 4" xfId="15883" xr:uid="{00000000-0005-0000-0000-00001B4D0000}"/>
    <cellStyle name="Normal 57 8 2 3 3" xfId="6646" xr:uid="{00000000-0005-0000-0000-00001C4D0000}"/>
    <cellStyle name="Normal 57 8 2 3 3 2" xfId="11661" xr:uid="{00000000-0005-0000-0000-00001D4D0000}"/>
    <cellStyle name="Normal 57 8 2 3 3 2 2" xfId="24687" xr:uid="{00000000-0005-0000-0000-00001E4D0000}"/>
    <cellStyle name="Normal 57 8 2 3 3 3" xfId="19680" xr:uid="{00000000-0005-0000-0000-00001F4D0000}"/>
    <cellStyle name="Normal 57 8 2 3 4" xfId="8990" xr:uid="{00000000-0005-0000-0000-0000204D0000}"/>
    <cellStyle name="Normal 57 8 2 3 4 2" xfId="22017" xr:uid="{00000000-0005-0000-0000-0000214D0000}"/>
    <cellStyle name="Normal 57 8 2 3 5" xfId="13115" xr:uid="{00000000-0005-0000-0000-0000224D0000}"/>
    <cellStyle name="Normal 57 8 2 3 5 2" xfId="26132" xr:uid="{00000000-0005-0000-0000-0000234D0000}"/>
    <cellStyle name="Normal 57 8 2 3 6" xfId="8177" xr:uid="{00000000-0005-0000-0000-0000244D0000}"/>
    <cellStyle name="Normal 57 8 2 3 6 2" xfId="21208" xr:uid="{00000000-0005-0000-0000-0000254D0000}"/>
    <cellStyle name="Normal 57 8 2 3 7" xfId="3921" xr:uid="{00000000-0005-0000-0000-0000264D0000}"/>
    <cellStyle name="Normal 57 8 2 3 7 2" xfId="17010" xr:uid="{00000000-0005-0000-0000-0000274D0000}"/>
    <cellStyle name="Normal 57 8 2 3 8" xfId="14420" xr:uid="{00000000-0005-0000-0000-0000284D0000}"/>
    <cellStyle name="Normal 57 8 2 4" xfId="1381" xr:uid="{00000000-0005-0000-0000-0000294D0000}"/>
    <cellStyle name="Normal 57 8 2 4 2" xfId="2939" xr:uid="{00000000-0005-0000-0000-00002A4D0000}"/>
    <cellStyle name="Normal 57 8 2 4 2 2" xfId="11979" xr:uid="{00000000-0005-0000-0000-00002B4D0000}"/>
    <cellStyle name="Normal 57 8 2 4 2 2 2" xfId="25005" xr:uid="{00000000-0005-0000-0000-00002C4D0000}"/>
    <cellStyle name="Normal 57 8 2 4 2 3" xfId="6964" xr:uid="{00000000-0005-0000-0000-00002D4D0000}"/>
    <cellStyle name="Normal 57 8 2 4 2 3 2" xfId="19998" xr:uid="{00000000-0005-0000-0000-00002E4D0000}"/>
    <cellStyle name="Normal 57 8 2 4 2 4" xfId="16201" xr:uid="{00000000-0005-0000-0000-00002F4D0000}"/>
    <cellStyle name="Normal 57 8 2 4 3" xfId="13433" xr:uid="{00000000-0005-0000-0000-0000304D0000}"/>
    <cellStyle name="Normal 57 8 2 4 3 2" xfId="26450" xr:uid="{00000000-0005-0000-0000-0000314D0000}"/>
    <cellStyle name="Normal 57 8 2 4 4" xfId="9874" xr:uid="{00000000-0005-0000-0000-0000324D0000}"/>
    <cellStyle name="Normal 57 8 2 4 4 2" xfId="22900" xr:uid="{00000000-0005-0000-0000-0000334D0000}"/>
    <cellStyle name="Normal 57 8 2 4 5" xfId="4856" xr:uid="{00000000-0005-0000-0000-0000344D0000}"/>
    <cellStyle name="Normal 57 8 2 4 5 2" xfId="17893" xr:uid="{00000000-0005-0000-0000-0000354D0000}"/>
    <cellStyle name="Normal 57 8 2 4 6" xfId="14767" xr:uid="{00000000-0005-0000-0000-0000364D0000}"/>
    <cellStyle name="Normal 57 8 2 5" xfId="1773" xr:uid="{00000000-0005-0000-0000-0000374D0000}"/>
    <cellStyle name="Normal 57 8 2 5 2" xfId="10936" xr:uid="{00000000-0005-0000-0000-0000384D0000}"/>
    <cellStyle name="Normal 57 8 2 5 2 2" xfId="23962" xr:uid="{00000000-0005-0000-0000-0000394D0000}"/>
    <cellStyle name="Normal 57 8 2 5 3" xfId="5920" xr:uid="{00000000-0005-0000-0000-00003A4D0000}"/>
    <cellStyle name="Normal 57 8 2 5 3 2" xfId="18955" xr:uid="{00000000-0005-0000-0000-00003B4D0000}"/>
    <cellStyle name="Normal 57 8 2 5 4" xfId="15158" xr:uid="{00000000-0005-0000-0000-00003C4D0000}"/>
    <cellStyle name="Normal 57 8 2 6" xfId="8497" xr:uid="{00000000-0005-0000-0000-00003D4D0000}"/>
    <cellStyle name="Normal 57 8 2 6 2" xfId="21526" xr:uid="{00000000-0005-0000-0000-00003E4D0000}"/>
    <cellStyle name="Normal 57 8 2 7" xfId="12390" xr:uid="{00000000-0005-0000-0000-00003F4D0000}"/>
    <cellStyle name="Normal 57 8 2 7 2" xfId="25407" xr:uid="{00000000-0005-0000-0000-0000404D0000}"/>
    <cellStyle name="Normal 57 8 2 8" xfId="7467" xr:uid="{00000000-0005-0000-0000-0000414D0000}"/>
    <cellStyle name="Normal 57 8 2 8 2" xfId="20499" xr:uid="{00000000-0005-0000-0000-0000424D0000}"/>
    <cellStyle name="Normal 57 8 2 9" xfId="3419" xr:uid="{00000000-0005-0000-0000-0000434D0000}"/>
    <cellStyle name="Normal 57 8 2 9 2" xfId="16519" xr:uid="{00000000-0005-0000-0000-0000444D0000}"/>
    <cellStyle name="Normal 57 8 2_Degree data" xfId="3116" xr:uid="{00000000-0005-0000-0000-0000454D0000}"/>
    <cellStyle name="Normal 57 8 3" xfId="515" xr:uid="{00000000-0005-0000-0000-0000464D0000}"/>
    <cellStyle name="Normal 57 8 3 2" xfId="2149" xr:uid="{00000000-0005-0000-0000-0000474D0000}"/>
    <cellStyle name="Normal 57 8 3 2 2" xfId="9774" xr:uid="{00000000-0005-0000-0000-0000484D0000}"/>
    <cellStyle name="Normal 57 8 3 2 2 2" xfId="22800" xr:uid="{00000000-0005-0000-0000-0000494D0000}"/>
    <cellStyle name="Normal 57 8 3 2 3" xfId="4756" xr:uid="{00000000-0005-0000-0000-00004A4D0000}"/>
    <cellStyle name="Normal 57 8 3 2 3 2" xfId="17793" xr:uid="{00000000-0005-0000-0000-00004B4D0000}"/>
    <cellStyle name="Normal 57 8 3 2 4" xfId="15534" xr:uid="{00000000-0005-0000-0000-00004C4D0000}"/>
    <cellStyle name="Normal 57 8 3 3" xfId="6296" xr:uid="{00000000-0005-0000-0000-00004D4D0000}"/>
    <cellStyle name="Normal 57 8 3 3 2" xfId="11312" xr:uid="{00000000-0005-0000-0000-00004E4D0000}"/>
    <cellStyle name="Normal 57 8 3 3 2 2" xfId="24338" xr:uid="{00000000-0005-0000-0000-00004F4D0000}"/>
    <cellStyle name="Normal 57 8 3 3 3" xfId="19331" xr:uid="{00000000-0005-0000-0000-0000504D0000}"/>
    <cellStyle name="Normal 57 8 3 4" xfId="8890" xr:uid="{00000000-0005-0000-0000-0000514D0000}"/>
    <cellStyle name="Normal 57 8 3 4 2" xfId="21917" xr:uid="{00000000-0005-0000-0000-0000524D0000}"/>
    <cellStyle name="Normal 57 8 3 5" xfId="12766" xr:uid="{00000000-0005-0000-0000-0000534D0000}"/>
    <cellStyle name="Normal 57 8 3 5 2" xfId="25783" xr:uid="{00000000-0005-0000-0000-0000544D0000}"/>
    <cellStyle name="Normal 57 8 3 6" xfId="7367" xr:uid="{00000000-0005-0000-0000-0000554D0000}"/>
    <cellStyle name="Normal 57 8 3 6 2" xfId="20399" xr:uid="{00000000-0005-0000-0000-0000564D0000}"/>
    <cellStyle name="Normal 57 8 3 7" xfId="3821" xr:uid="{00000000-0005-0000-0000-0000574D0000}"/>
    <cellStyle name="Normal 57 8 3 7 2" xfId="16910" xr:uid="{00000000-0005-0000-0000-0000584D0000}"/>
    <cellStyle name="Normal 57 8 3 8" xfId="13918" xr:uid="{00000000-0005-0000-0000-0000594D0000}"/>
    <cellStyle name="Normal 57 8 4" xfId="924" xr:uid="{00000000-0005-0000-0000-00005A4D0000}"/>
    <cellStyle name="Normal 57 8 4 2" xfId="2498" xr:uid="{00000000-0005-0000-0000-00005B4D0000}"/>
    <cellStyle name="Normal 57 8 4 2 2" xfId="10255" xr:uid="{00000000-0005-0000-0000-00005C4D0000}"/>
    <cellStyle name="Normal 57 8 4 2 2 2" xfId="23281" xr:uid="{00000000-0005-0000-0000-00005D4D0000}"/>
    <cellStyle name="Normal 57 8 4 2 3" xfId="5237" xr:uid="{00000000-0005-0000-0000-00005E4D0000}"/>
    <cellStyle name="Normal 57 8 4 2 3 2" xfId="18274" xr:uid="{00000000-0005-0000-0000-00005F4D0000}"/>
    <cellStyle name="Normal 57 8 4 2 4" xfId="15882" xr:uid="{00000000-0005-0000-0000-0000604D0000}"/>
    <cellStyle name="Normal 57 8 4 3" xfId="6645" xr:uid="{00000000-0005-0000-0000-0000614D0000}"/>
    <cellStyle name="Normal 57 8 4 3 2" xfId="11660" xr:uid="{00000000-0005-0000-0000-0000624D0000}"/>
    <cellStyle name="Normal 57 8 4 3 2 2" xfId="24686" xr:uid="{00000000-0005-0000-0000-0000634D0000}"/>
    <cellStyle name="Normal 57 8 4 3 3" xfId="19679" xr:uid="{00000000-0005-0000-0000-0000644D0000}"/>
    <cellStyle name="Normal 57 8 4 4" xfId="9371" xr:uid="{00000000-0005-0000-0000-0000654D0000}"/>
    <cellStyle name="Normal 57 8 4 4 2" xfId="22398" xr:uid="{00000000-0005-0000-0000-0000664D0000}"/>
    <cellStyle name="Normal 57 8 4 5" xfId="13114" xr:uid="{00000000-0005-0000-0000-0000674D0000}"/>
    <cellStyle name="Normal 57 8 4 5 2" xfId="26131" xr:uid="{00000000-0005-0000-0000-0000684D0000}"/>
    <cellStyle name="Normal 57 8 4 6" xfId="7848" xr:uid="{00000000-0005-0000-0000-0000694D0000}"/>
    <cellStyle name="Normal 57 8 4 6 2" xfId="20880" xr:uid="{00000000-0005-0000-0000-00006A4D0000}"/>
    <cellStyle name="Normal 57 8 4 7" xfId="4302" xr:uid="{00000000-0005-0000-0000-00006B4D0000}"/>
    <cellStyle name="Normal 57 8 4 7 2" xfId="17391" xr:uid="{00000000-0005-0000-0000-00006C4D0000}"/>
    <cellStyle name="Normal 57 8 4 8" xfId="14320" xr:uid="{00000000-0005-0000-0000-00006D4D0000}"/>
    <cellStyle name="Normal 57 8 5" xfId="1280" xr:uid="{00000000-0005-0000-0000-00006E4D0000}"/>
    <cellStyle name="Normal 57 8 5 2" xfId="2837" xr:uid="{00000000-0005-0000-0000-00006F4D0000}"/>
    <cellStyle name="Normal 57 8 5 2 2" xfId="10483" xr:uid="{00000000-0005-0000-0000-0000704D0000}"/>
    <cellStyle name="Normal 57 8 5 2 2 2" xfId="23509" xr:uid="{00000000-0005-0000-0000-0000714D0000}"/>
    <cellStyle name="Normal 57 8 5 2 3" xfId="5466" xr:uid="{00000000-0005-0000-0000-0000724D0000}"/>
    <cellStyle name="Normal 57 8 5 2 3 2" xfId="18502" xr:uid="{00000000-0005-0000-0000-0000734D0000}"/>
    <cellStyle name="Normal 57 8 5 2 4" xfId="16101" xr:uid="{00000000-0005-0000-0000-0000744D0000}"/>
    <cellStyle name="Normal 57 8 5 3" xfId="6864" xr:uid="{00000000-0005-0000-0000-0000754D0000}"/>
    <cellStyle name="Normal 57 8 5 3 2" xfId="11879" xr:uid="{00000000-0005-0000-0000-0000764D0000}"/>
    <cellStyle name="Normal 57 8 5 3 2 2" xfId="24905" xr:uid="{00000000-0005-0000-0000-0000774D0000}"/>
    <cellStyle name="Normal 57 8 5 3 3" xfId="19898" xr:uid="{00000000-0005-0000-0000-0000784D0000}"/>
    <cellStyle name="Normal 57 8 5 4" xfId="8671" xr:uid="{00000000-0005-0000-0000-0000794D0000}"/>
    <cellStyle name="Normal 57 8 5 4 2" xfId="21700" xr:uid="{00000000-0005-0000-0000-00007A4D0000}"/>
    <cellStyle name="Normal 57 8 5 5" xfId="13333" xr:uid="{00000000-0005-0000-0000-00007B4D0000}"/>
    <cellStyle name="Normal 57 8 5 5 2" xfId="26350" xr:uid="{00000000-0005-0000-0000-00007C4D0000}"/>
    <cellStyle name="Normal 57 8 5 6" xfId="8077" xr:uid="{00000000-0005-0000-0000-00007D4D0000}"/>
    <cellStyle name="Normal 57 8 5 6 2" xfId="21108" xr:uid="{00000000-0005-0000-0000-00007E4D0000}"/>
    <cellStyle name="Normal 57 8 5 7" xfId="3600" xr:uid="{00000000-0005-0000-0000-00007F4D0000}"/>
    <cellStyle name="Normal 57 8 5 7 2" xfId="16693" xr:uid="{00000000-0005-0000-0000-0000804D0000}"/>
    <cellStyle name="Normal 57 8 5 8" xfId="14667" xr:uid="{00000000-0005-0000-0000-0000814D0000}"/>
    <cellStyle name="Normal 57 8 6" xfId="1673" xr:uid="{00000000-0005-0000-0000-0000824D0000}"/>
    <cellStyle name="Normal 57 8 6 2" xfId="9557" xr:uid="{00000000-0005-0000-0000-0000834D0000}"/>
    <cellStyle name="Normal 57 8 6 2 2" xfId="22583" xr:uid="{00000000-0005-0000-0000-0000844D0000}"/>
    <cellStyle name="Normal 57 8 6 3" xfId="4539" xr:uid="{00000000-0005-0000-0000-0000854D0000}"/>
    <cellStyle name="Normal 57 8 6 3 2" xfId="17576" xr:uid="{00000000-0005-0000-0000-0000864D0000}"/>
    <cellStyle name="Normal 57 8 6 4" xfId="15058" xr:uid="{00000000-0005-0000-0000-0000874D0000}"/>
    <cellStyle name="Normal 57 8 7" xfId="5820" xr:uid="{00000000-0005-0000-0000-0000884D0000}"/>
    <cellStyle name="Normal 57 8 7 2" xfId="10836" xr:uid="{00000000-0005-0000-0000-0000894D0000}"/>
    <cellStyle name="Normal 57 8 7 2 2" xfId="23862" xr:uid="{00000000-0005-0000-0000-00008A4D0000}"/>
    <cellStyle name="Normal 57 8 7 3" xfId="18855" xr:uid="{00000000-0005-0000-0000-00008B4D0000}"/>
    <cellStyle name="Normal 57 8 8" xfId="8397" xr:uid="{00000000-0005-0000-0000-00008C4D0000}"/>
    <cellStyle name="Normal 57 8 8 2" xfId="21426" xr:uid="{00000000-0005-0000-0000-00008D4D0000}"/>
    <cellStyle name="Normal 57 8 9" xfId="12290" xr:uid="{00000000-0005-0000-0000-00008E4D0000}"/>
    <cellStyle name="Normal 57 8 9 2" xfId="25307" xr:uid="{00000000-0005-0000-0000-00008F4D0000}"/>
    <cellStyle name="Normal 57 8_Degree data" xfId="3115" xr:uid="{00000000-0005-0000-0000-0000904D0000}"/>
    <cellStyle name="Normal 57 9" xfId="251" xr:uid="{00000000-0005-0000-0000-0000914D0000}"/>
    <cellStyle name="Normal 57 9 10" xfId="7198" xr:uid="{00000000-0005-0000-0000-0000924D0000}"/>
    <cellStyle name="Normal 57 9 10 2" xfId="20230" xr:uid="{00000000-0005-0000-0000-0000934D0000}"/>
    <cellStyle name="Normal 57 9 11" xfId="3262" xr:uid="{00000000-0005-0000-0000-0000944D0000}"/>
    <cellStyle name="Normal 57 9 11 2" xfId="16362" xr:uid="{00000000-0005-0000-0000-0000954D0000}"/>
    <cellStyle name="Normal 57 9 12" xfId="13672" xr:uid="{00000000-0005-0000-0000-0000964D0000}"/>
    <cellStyle name="Normal 57 9 2" xfId="663" xr:uid="{00000000-0005-0000-0000-0000974D0000}"/>
    <cellStyle name="Normal 57 9 2 10" xfId="14066" xr:uid="{00000000-0005-0000-0000-0000984D0000}"/>
    <cellStyle name="Normal 57 9 2 2" xfId="1072" xr:uid="{00000000-0005-0000-0000-0000994D0000}"/>
    <cellStyle name="Normal 57 9 2 2 2" xfId="2152" xr:uid="{00000000-0005-0000-0000-00009A4D0000}"/>
    <cellStyle name="Normal 57 9 2 2 2 2" xfId="10258" xr:uid="{00000000-0005-0000-0000-00009B4D0000}"/>
    <cellStyle name="Normal 57 9 2 2 2 2 2" xfId="23284" xr:uid="{00000000-0005-0000-0000-00009C4D0000}"/>
    <cellStyle name="Normal 57 9 2 2 2 3" xfId="5240" xr:uid="{00000000-0005-0000-0000-00009D4D0000}"/>
    <cellStyle name="Normal 57 9 2 2 2 3 2" xfId="18277" xr:uid="{00000000-0005-0000-0000-00009E4D0000}"/>
    <cellStyle name="Normal 57 9 2 2 2 4" xfId="15537" xr:uid="{00000000-0005-0000-0000-00009F4D0000}"/>
    <cellStyle name="Normal 57 9 2 2 3" xfId="6299" xr:uid="{00000000-0005-0000-0000-0000A04D0000}"/>
    <cellStyle name="Normal 57 9 2 2 3 2" xfId="11315" xr:uid="{00000000-0005-0000-0000-0000A14D0000}"/>
    <cellStyle name="Normal 57 9 2 2 3 2 2" xfId="24341" xr:uid="{00000000-0005-0000-0000-0000A24D0000}"/>
    <cellStyle name="Normal 57 9 2 2 3 3" xfId="19334" xr:uid="{00000000-0005-0000-0000-0000A34D0000}"/>
    <cellStyle name="Normal 57 9 2 2 4" xfId="9374" xr:uid="{00000000-0005-0000-0000-0000A44D0000}"/>
    <cellStyle name="Normal 57 9 2 2 4 2" xfId="22401" xr:uid="{00000000-0005-0000-0000-0000A54D0000}"/>
    <cellStyle name="Normal 57 9 2 2 5" xfId="12769" xr:uid="{00000000-0005-0000-0000-0000A64D0000}"/>
    <cellStyle name="Normal 57 9 2 2 5 2" xfId="25786" xr:uid="{00000000-0005-0000-0000-0000A74D0000}"/>
    <cellStyle name="Normal 57 9 2 2 6" xfId="7851" xr:uid="{00000000-0005-0000-0000-0000A84D0000}"/>
    <cellStyle name="Normal 57 9 2 2 6 2" xfId="20883" xr:uid="{00000000-0005-0000-0000-0000A94D0000}"/>
    <cellStyle name="Normal 57 9 2 2 7" xfId="4305" xr:uid="{00000000-0005-0000-0000-0000AA4D0000}"/>
    <cellStyle name="Normal 57 9 2 2 7 2" xfId="17394" xr:uid="{00000000-0005-0000-0000-0000AB4D0000}"/>
    <cellStyle name="Normal 57 9 2 2 8" xfId="14468" xr:uid="{00000000-0005-0000-0000-0000AC4D0000}"/>
    <cellStyle name="Normal 57 9 2 3" xfId="1430" xr:uid="{00000000-0005-0000-0000-0000AD4D0000}"/>
    <cellStyle name="Normal 57 9 2 3 2" xfId="2501" xr:uid="{00000000-0005-0000-0000-0000AE4D0000}"/>
    <cellStyle name="Normal 57 9 2 3 2 2" xfId="10631" xr:uid="{00000000-0005-0000-0000-0000AF4D0000}"/>
    <cellStyle name="Normal 57 9 2 3 2 2 2" xfId="23657" xr:uid="{00000000-0005-0000-0000-0000B04D0000}"/>
    <cellStyle name="Normal 57 9 2 3 2 3" xfId="5614" xr:uid="{00000000-0005-0000-0000-0000B14D0000}"/>
    <cellStyle name="Normal 57 9 2 3 2 3 2" xfId="18650" xr:uid="{00000000-0005-0000-0000-0000B24D0000}"/>
    <cellStyle name="Normal 57 9 2 3 2 4" xfId="15885" xr:uid="{00000000-0005-0000-0000-0000B34D0000}"/>
    <cellStyle name="Normal 57 9 2 3 3" xfId="6648" xr:uid="{00000000-0005-0000-0000-0000B44D0000}"/>
    <cellStyle name="Normal 57 9 2 3 3 2" xfId="11663" xr:uid="{00000000-0005-0000-0000-0000B54D0000}"/>
    <cellStyle name="Normal 57 9 2 3 3 2 2" xfId="24689" xr:uid="{00000000-0005-0000-0000-0000B64D0000}"/>
    <cellStyle name="Normal 57 9 2 3 3 3" xfId="19682" xr:uid="{00000000-0005-0000-0000-0000B74D0000}"/>
    <cellStyle name="Normal 57 9 2 3 4" xfId="9038" xr:uid="{00000000-0005-0000-0000-0000B84D0000}"/>
    <cellStyle name="Normal 57 9 2 3 4 2" xfId="22065" xr:uid="{00000000-0005-0000-0000-0000B94D0000}"/>
    <cellStyle name="Normal 57 9 2 3 5" xfId="13117" xr:uid="{00000000-0005-0000-0000-0000BA4D0000}"/>
    <cellStyle name="Normal 57 9 2 3 5 2" xfId="26134" xr:uid="{00000000-0005-0000-0000-0000BB4D0000}"/>
    <cellStyle name="Normal 57 9 2 3 6" xfId="8225" xr:uid="{00000000-0005-0000-0000-0000BC4D0000}"/>
    <cellStyle name="Normal 57 9 2 3 6 2" xfId="21256" xr:uid="{00000000-0005-0000-0000-0000BD4D0000}"/>
    <cellStyle name="Normal 57 9 2 3 7" xfId="3969" xr:uid="{00000000-0005-0000-0000-0000BE4D0000}"/>
    <cellStyle name="Normal 57 9 2 3 7 2" xfId="17058" xr:uid="{00000000-0005-0000-0000-0000BF4D0000}"/>
    <cellStyle name="Normal 57 9 2 3 8" xfId="14815" xr:uid="{00000000-0005-0000-0000-0000C04D0000}"/>
    <cellStyle name="Normal 57 9 2 4" xfId="2989" xr:uid="{00000000-0005-0000-0000-0000C14D0000}"/>
    <cellStyle name="Normal 57 9 2 4 2" xfId="7012" xr:uid="{00000000-0005-0000-0000-0000C24D0000}"/>
    <cellStyle name="Normal 57 9 2 4 2 2" xfId="12027" xr:uid="{00000000-0005-0000-0000-0000C34D0000}"/>
    <cellStyle name="Normal 57 9 2 4 2 2 2" xfId="25053" xr:uid="{00000000-0005-0000-0000-0000C44D0000}"/>
    <cellStyle name="Normal 57 9 2 4 2 3" xfId="20046" xr:uid="{00000000-0005-0000-0000-0000C54D0000}"/>
    <cellStyle name="Normal 57 9 2 4 3" xfId="13481" xr:uid="{00000000-0005-0000-0000-0000C64D0000}"/>
    <cellStyle name="Normal 57 9 2 4 3 2" xfId="26498" xr:uid="{00000000-0005-0000-0000-0000C74D0000}"/>
    <cellStyle name="Normal 57 9 2 4 4" xfId="9922" xr:uid="{00000000-0005-0000-0000-0000C84D0000}"/>
    <cellStyle name="Normal 57 9 2 4 4 2" xfId="22948" xr:uid="{00000000-0005-0000-0000-0000C94D0000}"/>
    <cellStyle name="Normal 57 9 2 4 5" xfId="4904" xr:uid="{00000000-0005-0000-0000-0000CA4D0000}"/>
    <cellStyle name="Normal 57 9 2 4 5 2" xfId="17941" xr:uid="{00000000-0005-0000-0000-0000CB4D0000}"/>
    <cellStyle name="Normal 57 9 2 4 6" xfId="16249" xr:uid="{00000000-0005-0000-0000-0000CC4D0000}"/>
    <cellStyle name="Normal 57 9 2 5" xfId="1821" xr:uid="{00000000-0005-0000-0000-0000CD4D0000}"/>
    <cellStyle name="Normal 57 9 2 5 2" xfId="10984" xr:uid="{00000000-0005-0000-0000-0000CE4D0000}"/>
    <cellStyle name="Normal 57 9 2 5 2 2" xfId="24010" xr:uid="{00000000-0005-0000-0000-0000CF4D0000}"/>
    <cellStyle name="Normal 57 9 2 5 3" xfId="5968" xr:uid="{00000000-0005-0000-0000-0000D04D0000}"/>
    <cellStyle name="Normal 57 9 2 5 3 2" xfId="19003" xr:uid="{00000000-0005-0000-0000-0000D14D0000}"/>
    <cellStyle name="Normal 57 9 2 5 4" xfId="15206" xr:uid="{00000000-0005-0000-0000-0000D24D0000}"/>
    <cellStyle name="Normal 57 9 2 6" xfId="8545" xr:uid="{00000000-0005-0000-0000-0000D34D0000}"/>
    <cellStyle name="Normal 57 9 2 6 2" xfId="21574" xr:uid="{00000000-0005-0000-0000-0000D44D0000}"/>
    <cellStyle name="Normal 57 9 2 7" xfId="12438" xr:uid="{00000000-0005-0000-0000-0000D54D0000}"/>
    <cellStyle name="Normal 57 9 2 7 2" xfId="25455" xr:uid="{00000000-0005-0000-0000-0000D64D0000}"/>
    <cellStyle name="Normal 57 9 2 8" xfId="7515" xr:uid="{00000000-0005-0000-0000-0000D74D0000}"/>
    <cellStyle name="Normal 57 9 2 8 2" xfId="20547" xr:uid="{00000000-0005-0000-0000-0000D84D0000}"/>
    <cellStyle name="Normal 57 9 2 9" xfId="3467" xr:uid="{00000000-0005-0000-0000-0000D94D0000}"/>
    <cellStyle name="Normal 57 9 2 9 2" xfId="16567" xr:uid="{00000000-0005-0000-0000-0000DA4D0000}"/>
    <cellStyle name="Normal 57 9 2_Degree data" xfId="3118" xr:uid="{00000000-0005-0000-0000-0000DB4D0000}"/>
    <cellStyle name="Normal 57 9 3" xfId="458" xr:uid="{00000000-0005-0000-0000-0000DC4D0000}"/>
    <cellStyle name="Normal 57 9 3 2" xfId="2151" xr:uid="{00000000-0005-0000-0000-0000DD4D0000}"/>
    <cellStyle name="Normal 57 9 3 2 2" xfId="9717" xr:uid="{00000000-0005-0000-0000-0000DE4D0000}"/>
    <cellStyle name="Normal 57 9 3 2 2 2" xfId="22743" xr:uid="{00000000-0005-0000-0000-0000DF4D0000}"/>
    <cellStyle name="Normal 57 9 3 2 3" xfId="4699" xr:uid="{00000000-0005-0000-0000-0000E04D0000}"/>
    <cellStyle name="Normal 57 9 3 2 3 2" xfId="17736" xr:uid="{00000000-0005-0000-0000-0000E14D0000}"/>
    <cellStyle name="Normal 57 9 3 2 4" xfId="15536" xr:uid="{00000000-0005-0000-0000-0000E24D0000}"/>
    <cellStyle name="Normal 57 9 3 3" xfId="6298" xr:uid="{00000000-0005-0000-0000-0000E34D0000}"/>
    <cellStyle name="Normal 57 9 3 3 2" xfId="11314" xr:uid="{00000000-0005-0000-0000-0000E44D0000}"/>
    <cellStyle name="Normal 57 9 3 3 2 2" xfId="24340" xr:uid="{00000000-0005-0000-0000-0000E54D0000}"/>
    <cellStyle name="Normal 57 9 3 3 3" xfId="19333" xr:uid="{00000000-0005-0000-0000-0000E64D0000}"/>
    <cellStyle name="Normal 57 9 3 4" xfId="8833" xr:uid="{00000000-0005-0000-0000-0000E74D0000}"/>
    <cellStyle name="Normal 57 9 3 4 2" xfId="21860" xr:uid="{00000000-0005-0000-0000-0000E84D0000}"/>
    <cellStyle name="Normal 57 9 3 5" xfId="12768" xr:uid="{00000000-0005-0000-0000-0000E94D0000}"/>
    <cellStyle name="Normal 57 9 3 5 2" xfId="25785" xr:uid="{00000000-0005-0000-0000-0000EA4D0000}"/>
    <cellStyle name="Normal 57 9 3 6" xfId="7310" xr:uid="{00000000-0005-0000-0000-0000EB4D0000}"/>
    <cellStyle name="Normal 57 9 3 6 2" xfId="20342" xr:uid="{00000000-0005-0000-0000-0000EC4D0000}"/>
    <cellStyle name="Normal 57 9 3 7" xfId="3764" xr:uid="{00000000-0005-0000-0000-0000ED4D0000}"/>
    <cellStyle name="Normal 57 9 3 7 2" xfId="16853" xr:uid="{00000000-0005-0000-0000-0000EE4D0000}"/>
    <cellStyle name="Normal 57 9 3 8" xfId="13861" xr:uid="{00000000-0005-0000-0000-0000EF4D0000}"/>
    <cellStyle name="Normal 57 9 4" xfId="867" xr:uid="{00000000-0005-0000-0000-0000F04D0000}"/>
    <cellStyle name="Normal 57 9 4 2" xfId="2500" xr:uid="{00000000-0005-0000-0000-0000F14D0000}"/>
    <cellStyle name="Normal 57 9 4 2 2" xfId="10257" xr:uid="{00000000-0005-0000-0000-0000F24D0000}"/>
    <cellStyle name="Normal 57 9 4 2 2 2" xfId="23283" xr:uid="{00000000-0005-0000-0000-0000F34D0000}"/>
    <cellStyle name="Normal 57 9 4 2 3" xfId="5239" xr:uid="{00000000-0005-0000-0000-0000F44D0000}"/>
    <cellStyle name="Normal 57 9 4 2 3 2" xfId="18276" xr:uid="{00000000-0005-0000-0000-0000F54D0000}"/>
    <cellStyle name="Normal 57 9 4 2 4" xfId="15884" xr:uid="{00000000-0005-0000-0000-0000F64D0000}"/>
    <cellStyle name="Normal 57 9 4 3" xfId="6647" xr:uid="{00000000-0005-0000-0000-0000F74D0000}"/>
    <cellStyle name="Normal 57 9 4 3 2" xfId="11662" xr:uid="{00000000-0005-0000-0000-0000F84D0000}"/>
    <cellStyle name="Normal 57 9 4 3 2 2" xfId="24688" xr:uid="{00000000-0005-0000-0000-0000F94D0000}"/>
    <cellStyle name="Normal 57 9 4 3 3" xfId="19681" xr:uid="{00000000-0005-0000-0000-0000FA4D0000}"/>
    <cellStyle name="Normal 57 9 4 4" xfId="9373" xr:uid="{00000000-0005-0000-0000-0000FB4D0000}"/>
    <cellStyle name="Normal 57 9 4 4 2" xfId="22400" xr:uid="{00000000-0005-0000-0000-0000FC4D0000}"/>
    <cellStyle name="Normal 57 9 4 5" xfId="13116" xr:uid="{00000000-0005-0000-0000-0000FD4D0000}"/>
    <cellStyle name="Normal 57 9 4 5 2" xfId="26133" xr:uid="{00000000-0005-0000-0000-0000FE4D0000}"/>
    <cellStyle name="Normal 57 9 4 6" xfId="7850" xr:uid="{00000000-0005-0000-0000-0000FF4D0000}"/>
    <cellStyle name="Normal 57 9 4 6 2" xfId="20882" xr:uid="{00000000-0005-0000-0000-0000004E0000}"/>
    <cellStyle name="Normal 57 9 4 7" xfId="4304" xr:uid="{00000000-0005-0000-0000-0000014E0000}"/>
    <cellStyle name="Normal 57 9 4 7 2" xfId="17393" xr:uid="{00000000-0005-0000-0000-0000024E0000}"/>
    <cellStyle name="Normal 57 9 4 8" xfId="14263" xr:uid="{00000000-0005-0000-0000-0000034E0000}"/>
    <cellStyle name="Normal 57 9 5" xfId="1219" xr:uid="{00000000-0005-0000-0000-0000044E0000}"/>
    <cellStyle name="Normal 57 9 5 2" xfId="2775" xr:uid="{00000000-0005-0000-0000-0000054E0000}"/>
    <cellStyle name="Normal 57 9 5 2 2" xfId="10426" xr:uid="{00000000-0005-0000-0000-0000064E0000}"/>
    <cellStyle name="Normal 57 9 5 2 2 2" xfId="23452" xr:uid="{00000000-0005-0000-0000-0000074E0000}"/>
    <cellStyle name="Normal 57 9 5 2 3" xfId="5409" xr:uid="{00000000-0005-0000-0000-0000084E0000}"/>
    <cellStyle name="Normal 57 9 5 2 3 2" xfId="18445" xr:uid="{00000000-0005-0000-0000-0000094E0000}"/>
    <cellStyle name="Normal 57 9 5 2 4" xfId="16044" xr:uid="{00000000-0005-0000-0000-00000A4E0000}"/>
    <cellStyle name="Normal 57 9 5 3" xfId="6807" xr:uid="{00000000-0005-0000-0000-00000B4E0000}"/>
    <cellStyle name="Normal 57 9 5 3 2" xfId="11822" xr:uid="{00000000-0005-0000-0000-00000C4E0000}"/>
    <cellStyle name="Normal 57 9 5 3 2 2" xfId="24848" xr:uid="{00000000-0005-0000-0000-00000D4E0000}"/>
    <cellStyle name="Normal 57 9 5 3 3" xfId="19841" xr:uid="{00000000-0005-0000-0000-00000E4E0000}"/>
    <cellStyle name="Normal 57 9 5 4" xfId="8719" xr:uid="{00000000-0005-0000-0000-00000F4E0000}"/>
    <cellStyle name="Normal 57 9 5 4 2" xfId="21748" xr:uid="{00000000-0005-0000-0000-0000104E0000}"/>
    <cellStyle name="Normal 57 9 5 5" xfId="13276" xr:uid="{00000000-0005-0000-0000-0000114E0000}"/>
    <cellStyle name="Normal 57 9 5 5 2" xfId="26293" xr:uid="{00000000-0005-0000-0000-0000124E0000}"/>
    <cellStyle name="Normal 57 9 5 6" xfId="8020" xr:uid="{00000000-0005-0000-0000-0000134E0000}"/>
    <cellStyle name="Normal 57 9 5 6 2" xfId="21051" xr:uid="{00000000-0005-0000-0000-0000144E0000}"/>
    <cellStyle name="Normal 57 9 5 7" xfId="3649" xr:uid="{00000000-0005-0000-0000-0000154E0000}"/>
    <cellStyle name="Normal 57 9 5 7 2" xfId="16741" xr:uid="{00000000-0005-0000-0000-0000164E0000}"/>
    <cellStyle name="Normal 57 9 5 8" xfId="14610" xr:uid="{00000000-0005-0000-0000-0000174E0000}"/>
    <cellStyle name="Normal 57 9 6" xfId="1616" xr:uid="{00000000-0005-0000-0000-0000184E0000}"/>
    <cellStyle name="Normal 57 9 6 2" xfId="9605" xr:uid="{00000000-0005-0000-0000-0000194E0000}"/>
    <cellStyle name="Normal 57 9 6 2 2" xfId="22631" xr:uid="{00000000-0005-0000-0000-00001A4E0000}"/>
    <cellStyle name="Normal 57 9 6 3" xfId="4587" xr:uid="{00000000-0005-0000-0000-00001B4E0000}"/>
    <cellStyle name="Normal 57 9 6 3 2" xfId="17624" xr:uid="{00000000-0005-0000-0000-00001C4E0000}"/>
    <cellStyle name="Normal 57 9 6 4" xfId="15001" xr:uid="{00000000-0005-0000-0000-00001D4E0000}"/>
    <cellStyle name="Normal 57 9 7" xfId="5763" xr:uid="{00000000-0005-0000-0000-00001E4E0000}"/>
    <cellStyle name="Normal 57 9 7 2" xfId="10779" xr:uid="{00000000-0005-0000-0000-00001F4E0000}"/>
    <cellStyle name="Normal 57 9 7 2 2" xfId="23805" xr:uid="{00000000-0005-0000-0000-0000204E0000}"/>
    <cellStyle name="Normal 57 9 7 3" xfId="18798" xr:uid="{00000000-0005-0000-0000-0000214E0000}"/>
    <cellStyle name="Normal 57 9 8" xfId="8340" xr:uid="{00000000-0005-0000-0000-0000224E0000}"/>
    <cellStyle name="Normal 57 9 8 2" xfId="21369" xr:uid="{00000000-0005-0000-0000-0000234E0000}"/>
    <cellStyle name="Normal 57 9 9" xfId="12233" xr:uid="{00000000-0005-0000-0000-0000244E0000}"/>
    <cellStyle name="Normal 57 9 9 2" xfId="25250" xr:uid="{00000000-0005-0000-0000-0000254E0000}"/>
    <cellStyle name="Normal 57 9_Degree data" xfId="3117" xr:uid="{00000000-0005-0000-0000-0000264E0000}"/>
    <cellStyle name="Normal 57_Degree data" xfId="3061" xr:uid="{00000000-0005-0000-0000-0000274E0000}"/>
    <cellStyle name="Normal 58" xfId="17" xr:uid="{00000000-0005-0000-0000-0000284E0000}"/>
    <cellStyle name="Normal 58 10" xfId="253" xr:uid="{00000000-0005-0000-0000-0000294E0000}"/>
    <cellStyle name="Normal 58 10 10" xfId="13673" xr:uid="{00000000-0005-0000-0000-00002A4E0000}"/>
    <cellStyle name="Normal 58 10 2" xfId="559" xr:uid="{00000000-0005-0000-0000-00002B4E0000}"/>
    <cellStyle name="Normal 58 10 2 2" xfId="2154" xr:uid="{00000000-0005-0000-0000-00002C4E0000}"/>
    <cellStyle name="Normal 58 10 2 2 2" xfId="10260" xr:uid="{00000000-0005-0000-0000-00002D4E0000}"/>
    <cellStyle name="Normal 58 10 2 2 2 2" xfId="23286" xr:uid="{00000000-0005-0000-0000-00002E4E0000}"/>
    <cellStyle name="Normal 58 10 2 2 3" xfId="5242" xr:uid="{00000000-0005-0000-0000-00002F4E0000}"/>
    <cellStyle name="Normal 58 10 2 2 3 2" xfId="18279" xr:uid="{00000000-0005-0000-0000-0000304E0000}"/>
    <cellStyle name="Normal 58 10 2 2 4" xfId="15539" xr:uid="{00000000-0005-0000-0000-0000314E0000}"/>
    <cellStyle name="Normal 58 10 2 3" xfId="6301" xr:uid="{00000000-0005-0000-0000-0000324E0000}"/>
    <cellStyle name="Normal 58 10 2 3 2" xfId="11317" xr:uid="{00000000-0005-0000-0000-0000334E0000}"/>
    <cellStyle name="Normal 58 10 2 3 2 2" xfId="24343" xr:uid="{00000000-0005-0000-0000-0000344E0000}"/>
    <cellStyle name="Normal 58 10 2 3 3" xfId="19336" xr:uid="{00000000-0005-0000-0000-0000354E0000}"/>
    <cellStyle name="Normal 58 10 2 4" xfId="9376" xr:uid="{00000000-0005-0000-0000-0000364E0000}"/>
    <cellStyle name="Normal 58 10 2 4 2" xfId="22403" xr:uid="{00000000-0005-0000-0000-0000374E0000}"/>
    <cellStyle name="Normal 58 10 2 5" xfId="12771" xr:uid="{00000000-0005-0000-0000-0000384E0000}"/>
    <cellStyle name="Normal 58 10 2 5 2" xfId="25788" xr:uid="{00000000-0005-0000-0000-0000394E0000}"/>
    <cellStyle name="Normal 58 10 2 6" xfId="7853" xr:uid="{00000000-0005-0000-0000-00003A4E0000}"/>
    <cellStyle name="Normal 58 10 2 6 2" xfId="20885" xr:uid="{00000000-0005-0000-0000-00003B4E0000}"/>
    <cellStyle name="Normal 58 10 2 7" xfId="4307" xr:uid="{00000000-0005-0000-0000-00003C4E0000}"/>
    <cellStyle name="Normal 58 10 2 7 2" xfId="17396" xr:uid="{00000000-0005-0000-0000-00003D4E0000}"/>
    <cellStyle name="Normal 58 10 2 8" xfId="13962" xr:uid="{00000000-0005-0000-0000-00003E4E0000}"/>
    <cellStyle name="Normal 58 10 3" xfId="968" xr:uid="{00000000-0005-0000-0000-00003F4E0000}"/>
    <cellStyle name="Normal 58 10 3 2" xfId="2503" xr:uid="{00000000-0005-0000-0000-0000404E0000}"/>
    <cellStyle name="Normal 58 10 3 2 2" xfId="10527" xr:uid="{00000000-0005-0000-0000-0000414E0000}"/>
    <cellStyle name="Normal 58 10 3 2 2 2" xfId="23553" xr:uid="{00000000-0005-0000-0000-0000424E0000}"/>
    <cellStyle name="Normal 58 10 3 2 3" xfId="5510" xr:uid="{00000000-0005-0000-0000-0000434E0000}"/>
    <cellStyle name="Normal 58 10 3 2 3 2" xfId="18546" xr:uid="{00000000-0005-0000-0000-0000444E0000}"/>
    <cellStyle name="Normal 58 10 3 2 4" xfId="15887" xr:uid="{00000000-0005-0000-0000-0000454E0000}"/>
    <cellStyle name="Normal 58 10 3 3" xfId="6650" xr:uid="{00000000-0005-0000-0000-0000464E0000}"/>
    <cellStyle name="Normal 58 10 3 3 2" xfId="11665" xr:uid="{00000000-0005-0000-0000-0000474E0000}"/>
    <cellStyle name="Normal 58 10 3 3 2 2" xfId="24691" xr:uid="{00000000-0005-0000-0000-0000484E0000}"/>
    <cellStyle name="Normal 58 10 3 3 3" xfId="19684" xr:uid="{00000000-0005-0000-0000-0000494E0000}"/>
    <cellStyle name="Normal 58 10 3 4" xfId="8934" xr:uid="{00000000-0005-0000-0000-00004A4E0000}"/>
    <cellStyle name="Normal 58 10 3 4 2" xfId="21961" xr:uid="{00000000-0005-0000-0000-00004B4E0000}"/>
    <cellStyle name="Normal 58 10 3 5" xfId="13119" xr:uid="{00000000-0005-0000-0000-00004C4E0000}"/>
    <cellStyle name="Normal 58 10 3 5 2" xfId="26136" xr:uid="{00000000-0005-0000-0000-00004D4E0000}"/>
    <cellStyle name="Normal 58 10 3 6" xfId="8121" xr:uid="{00000000-0005-0000-0000-00004E4E0000}"/>
    <cellStyle name="Normal 58 10 3 6 2" xfId="21152" xr:uid="{00000000-0005-0000-0000-00004F4E0000}"/>
    <cellStyle name="Normal 58 10 3 7" xfId="3865" xr:uid="{00000000-0005-0000-0000-0000504E0000}"/>
    <cellStyle name="Normal 58 10 3 7 2" xfId="16954" xr:uid="{00000000-0005-0000-0000-0000514E0000}"/>
    <cellStyle name="Normal 58 10 3 8" xfId="14364" xr:uid="{00000000-0005-0000-0000-0000524E0000}"/>
    <cellStyle name="Normal 58 10 4" xfId="1324" xr:uid="{00000000-0005-0000-0000-0000534E0000}"/>
    <cellStyle name="Normal 58 10 4 2" xfId="2882" xr:uid="{00000000-0005-0000-0000-0000544E0000}"/>
    <cellStyle name="Normal 58 10 4 2 2" xfId="11923" xr:uid="{00000000-0005-0000-0000-0000554E0000}"/>
    <cellStyle name="Normal 58 10 4 2 2 2" xfId="24949" xr:uid="{00000000-0005-0000-0000-0000564E0000}"/>
    <cellStyle name="Normal 58 10 4 2 3" xfId="6908" xr:uid="{00000000-0005-0000-0000-0000574E0000}"/>
    <cellStyle name="Normal 58 10 4 2 3 2" xfId="19942" xr:uid="{00000000-0005-0000-0000-0000584E0000}"/>
    <cellStyle name="Normal 58 10 4 2 4" xfId="16145" xr:uid="{00000000-0005-0000-0000-0000594E0000}"/>
    <cellStyle name="Normal 58 10 4 3" xfId="13377" xr:uid="{00000000-0005-0000-0000-00005A4E0000}"/>
    <cellStyle name="Normal 58 10 4 3 2" xfId="26394" xr:uid="{00000000-0005-0000-0000-00005B4E0000}"/>
    <cellStyle name="Normal 58 10 4 4" xfId="9818" xr:uid="{00000000-0005-0000-0000-00005C4E0000}"/>
    <cellStyle name="Normal 58 10 4 4 2" xfId="22844" xr:uid="{00000000-0005-0000-0000-00005D4E0000}"/>
    <cellStyle name="Normal 58 10 4 5" xfId="4800" xr:uid="{00000000-0005-0000-0000-00005E4E0000}"/>
    <cellStyle name="Normal 58 10 4 5 2" xfId="17837" xr:uid="{00000000-0005-0000-0000-00005F4E0000}"/>
    <cellStyle name="Normal 58 10 4 6" xfId="14711" xr:uid="{00000000-0005-0000-0000-0000604E0000}"/>
    <cellStyle name="Normal 58 10 5" xfId="1717" xr:uid="{00000000-0005-0000-0000-0000614E0000}"/>
    <cellStyle name="Normal 58 10 5 2" xfId="10880" xr:uid="{00000000-0005-0000-0000-0000624E0000}"/>
    <cellStyle name="Normal 58 10 5 2 2" xfId="23906" xr:uid="{00000000-0005-0000-0000-0000634E0000}"/>
    <cellStyle name="Normal 58 10 5 3" xfId="5864" xr:uid="{00000000-0005-0000-0000-0000644E0000}"/>
    <cellStyle name="Normal 58 10 5 3 2" xfId="18899" xr:uid="{00000000-0005-0000-0000-0000654E0000}"/>
    <cellStyle name="Normal 58 10 5 4" xfId="15102" xr:uid="{00000000-0005-0000-0000-0000664E0000}"/>
    <cellStyle name="Normal 58 10 6" xfId="8441" xr:uid="{00000000-0005-0000-0000-0000674E0000}"/>
    <cellStyle name="Normal 58 10 6 2" xfId="21470" xr:uid="{00000000-0005-0000-0000-0000684E0000}"/>
    <cellStyle name="Normal 58 10 7" xfId="12334" xr:uid="{00000000-0005-0000-0000-0000694E0000}"/>
    <cellStyle name="Normal 58 10 7 2" xfId="25351" xr:uid="{00000000-0005-0000-0000-00006A4E0000}"/>
    <cellStyle name="Normal 58 10 8" xfId="7411" xr:uid="{00000000-0005-0000-0000-00006B4E0000}"/>
    <cellStyle name="Normal 58 10 8 2" xfId="20443" xr:uid="{00000000-0005-0000-0000-00006C4E0000}"/>
    <cellStyle name="Normal 58 10 9" xfId="3363" xr:uid="{00000000-0005-0000-0000-00006D4E0000}"/>
    <cellStyle name="Normal 58 10 9 2" xfId="16463" xr:uid="{00000000-0005-0000-0000-00006E4E0000}"/>
    <cellStyle name="Normal 58 10_Degree data" xfId="3120" xr:uid="{00000000-0005-0000-0000-00006F4E0000}"/>
    <cellStyle name="Normal 58 11" xfId="415" xr:uid="{00000000-0005-0000-0000-0000704E0000}"/>
    <cellStyle name="Normal 58 11 10" xfId="13818" xr:uid="{00000000-0005-0000-0000-0000714E0000}"/>
    <cellStyle name="Normal 58 11 2" xfId="823" xr:uid="{00000000-0005-0000-0000-0000724E0000}"/>
    <cellStyle name="Normal 58 11 2 2" xfId="2155" xr:uid="{00000000-0005-0000-0000-0000734E0000}"/>
    <cellStyle name="Normal 58 11 2 2 2" xfId="10261" xr:uid="{00000000-0005-0000-0000-0000744E0000}"/>
    <cellStyle name="Normal 58 11 2 2 2 2" xfId="23287" xr:uid="{00000000-0005-0000-0000-0000754E0000}"/>
    <cellStyle name="Normal 58 11 2 2 3" xfId="5243" xr:uid="{00000000-0005-0000-0000-0000764E0000}"/>
    <cellStyle name="Normal 58 11 2 2 3 2" xfId="18280" xr:uid="{00000000-0005-0000-0000-0000774E0000}"/>
    <cellStyle name="Normal 58 11 2 2 4" xfId="15540" xr:uid="{00000000-0005-0000-0000-0000784E0000}"/>
    <cellStyle name="Normal 58 11 2 3" xfId="6302" xr:uid="{00000000-0005-0000-0000-0000794E0000}"/>
    <cellStyle name="Normal 58 11 2 3 2" xfId="11318" xr:uid="{00000000-0005-0000-0000-00007A4E0000}"/>
    <cellStyle name="Normal 58 11 2 3 2 2" xfId="24344" xr:uid="{00000000-0005-0000-0000-00007B4E0000}"/>
    <cellStyle name="Normal 58 11 2 3 3" xfId="19337" xr:uid="{00000000-0005-0000-0000-00007C4E0000}"/>
    <cellStyle name="Normal 58 11 2 4" xfId="9377" xr:uid="{00000000-0005-0000-0000-00007D4E0000}"/>
    <cellStyle name="Normal 58 11 2 4 2" xfId="22404" xr:uid="{00000000-0005-0000-0000-00007E4E0000}"/>
    <cellStyle name="Normal 58 11 2 5" xfId="12772" xr:uid="{00000000-0005-0000-0000-00007F4E0000}"/>
    <cellStyle name="Normal 58 11 2 5 2" xfId="25789" xr:uid="{00000000-0005-0000-0000-0000804E0000}"/>
    <cellStyle name="Normal 58 11 2 6" xfId="7854" xr:uid="{00000000-0005-0000-0000-0000814E0000}"/>
    <cellStyle name="Normal 58 11 2 6 2" xfId="20886" xr:uid="{00000000-0005-0000-0000-0000824E0000}"/>
    <cellStyle name="Normal 58 11 2 7" xfId="4308" xr:uid="{00000000-0005-0000-0000-0000834E0000}"/>
    <cellStyle name="Normal 58 11 2 7 2" xfId="17397" xr:uid="{00000000-0005-0000-0000-0000844E0000}"/>
    <cellStyle name="Normal 58 11 2 8" xfId="14220" xr:uid="{00000000-0005-0000-0000-0000854E0000}"/>
    <cellStyle name="Normal 58 11 3" xfId="1173" xr:uid="{00000000-0005-0000-0000-0000864E0000}"/>
    <cellStyle name="Normal 58 11 3 2" xfId="2504" xr:uid="{00000000-0005-0000-0000-0000874E0000}"/>
    <cellStyle name="Normal 58 11 3 2 2" xfId="10383" xr:uid="{00000000-0005-0000-0000-0000884E0000}"/>
    <cellStyle name="Normal 58 11 3 2 2 2" xfId="23409" xr:uid="{00000000-0005-0000-0000-0000894E0000}"/>
    <cellStyle name="Normal 58 11 3 2 3" xfId="5366" xr:uid="{00000000-0005-0000-0000-00008A4E0000}"/>
    <cellStyle name="Normal 58 11 3 2 3 2" xfId="18402" xr:uid="{00000000-0005-0000-0000-00008B4E0000}"/>
    <cellStyle name="Normal 58 11 3 2 4" xfId="15888" xr:uid="{00000000-0005-0000-0000-00008C4E0000}"/>
    <cellStyle name="Normal 58 11 3 3" xfId="6651" xr:uid="{00000000-0005-0000-0000-00008D4E0000}"/>
    <cellStyle name="Normal 58 11 3 3 2" xfId="11666" xr:uid="{00000000-0005-0000-0000-00008E4E0000}"/>
    <cellStyle name="Normal 58 11 3 3 2 2" xfId="24692" xr:uid="{00000000-0005-0000-0000-00008F4E0000}"/>
    <cellStyle name="Normal 58 11 3 3 3" xfId="19685" xr:uid="{00000000-0005-0000-0000-0000904E0000}"/>
    <cellStyle name="Normal 58 11 3 4" xfId="9492" xr:uid="{00000000-0005-0000-0000-0000914E0000}"/>
    <cellStyle name="Normal 58 11 3 4 2" xfId="22518" xr:uid="{00000000-0005-0000-0000-0000924E0000}"/>
    <cellStyle name="Normal 58 11 3 5" xfId="13120" xr:uid="{00000000-0005-0000-0000-0000934E0000}"/>
    <cellStyle name="Normal 58 11 3 5 2" xfId="26137" xr:uid="{00000000-0005-0000-0000-0000944E0000}"/>
    <cellStyle name="Normal 58 11 3 6" xfId="7977" xr:uid="{00000000-0005-0000-0000-0000954E0000}"/>
    <cellStyle name="Normal 58 11 3 6 2" xfId="21008" xr:uid="{00000000-0005-0000-0000-0000964E0000}"/>
    <cellStyle name="Normal 58 11 3 7" xfId="4474" xr:uid="{00000000-0005-0000-0000-0000974E0000}"/>
    <cellStyle name="Normal 58 11 3 7 2" xfId="17511" xr:uid="{00000000-0005-0000-0000-0000984E0000}"/>
    <cellStyle name="Normal 58 11 3 8" xfId="14567" xr:uid="{00000000-0005-0000-0000-0000994E0000}"/>
    <cellStyle name="Normal 58 11 4" xfId="2724" xr:uid="{00000000-0005-0000-0000-00009A4E0000}"/>
    <cellStyle name="Normal 58 11 4 2" xfId="6764" xr:uid="{00000000-0005-0000-0000-00009B4E0000}"/>
    <cellStyle name="Normal 58 11 4 2 2" xfId="11779" xr:uid="{00000000-0005-0000-0000-00009C4E0000}"/>
    <cellStyle name="Normal 58 11 4 2 2 2" xfId="24805" xr:uid="{00000000-0005-0000-0000-00009D4E0000}"/>
    <cellStyle name="Normal 58 11 4 2 3" xfId="19798" xr:uid="{00000000-0005-0000-0000-00009E4E0000}"/>
    <cellStyle name="Normal 58 11 4 3" xfId="13233" xr:uid="{00000000-0005-0000-0000-00009F4E0000}"/>
    <cellStyle name="Normal 58 11 4 3 2" xfId="26250" xr:uid="{00000000-0005-0000-0000-0000A04E0000}"/>
    <cellStyle name="Normal 58 11 4 4" xfId="9674" xr:uid="{00000000-0005-0000-0000-0000A14E0000}"/>
    <cellStyle name="Normal 58 11 4 4 2" xfId="22700" xr:uid="{00000000-0005-0000-0000-0000A24E0000}"/>
    <cellStyle name="Normal 58 11 4 5" xfId="4656" xr:uid="{00000000-0005-0000-0000-0000A34E0000}"/>
    <cellStyle name="Normal 58 11 4 5 2" xfId="17693" xr:uid="{00000000-0005-0000-0000-0000A44E0000}"/>
    <cellStyle name="Normal 58 11 4 6" xfId="16001" xr:uid="{00000000-0005-0000-0000-0000A54E0000}"/>
    <cellStyle name="Normal 58 11 5" xfId="1573" xr:uid="{00000000-0005-0000-0000-0000A64E0000}"/>
    <cellStyle name="Normal 58 11 5 2" xfId="10734" xr:uid="{00000000-0005-0000-0000-0000A74E0000}"/>
    <cellStyle name="Normal 58 11 5 2 2" xfId="23760" xr:uid="{00000000-0005-0000-0000-0000A84E0000}"/>
    <cellStyle name="Normal 58 11 5 3" xfId="5718" xr:uid="{00000000-0005-0000-0000-0000A94E0000}"/>
    <cellStyle name="Normal 58 11 5 3 2" xfId="18753" xr:uid="{00000000-0005-0000-0000-0000AA4E0000}"/>
    <cellStyle name="Normal 58 11 5 4" xfId="14958" xr:uid="{00000000-0005-0000-0000-0000AB4E0000}"/>
    <cellStyle name="Normal 58 11 6" xfId="8790" xr:uid="{00000000-0005-0000-0000-0000AC4E0000}"/>
    <cellStyle name="Normal 58 11 6 2" xfId="21817" xr:uid="{00000000-0005-0000-0000-0000AD4E0000}"/>
    <cellStyle name="Normal 58 11 7" xfId="12190" xr:uid="{00000000-0005-0000-0000-0000AE4E0000}"/>
    <cellStyle name="Normal 58 11 7 2" xfId="25207" xr:uid="{00000000-0005-0000-0000-0000AF4E0000}"/>
    <cellStyle name="Normal 58 11 8" xfId="7267" xr:uid="{00000000-0005-0000-0000-0000B04E0000}"/>
    <cellStyle name="Normal 58 11 8 2" xfId="20299" xr:uid="{00000000-0005-0000-0000-0000B14E0000}"/>
    <cellStyle name="Normal 58 11 9" xfId="3721" xr:uid="{00000000-0005-0000-0000-0000B24E0000}"/>
    <cellStyle name="Normal 58 11 9 2" xfId="16810" xr:uid="{00000000-0005-0000-0000-0000B34E0000}"/>
    <cellStyle name="Normal 58 11_Degree data" xfId="3121" xr:uid="{00000000-0005-0000-0000-0000B44E0000}"/>
    <cellStyle name="Normal 58 12" xfId="742" xr:uid="{00000000-0005-0000-0000-0000B54E0000}"/>
    <cellStyle name="Normal 58 12 2" xfId="2153" xr:uid="{00000000-0005-0000-0000-0000B64E0000}"/>
    <cellStyle name="Normal 58 12 2 2" xfId="10259" xr:uid="{00000000-0005-0000-0000-0000B74E0000}"/>
    <cellStyle name="Normal 58 12 2 2 2" xfId="23285" xr:uid="{00000000-0005-0000-0000-0000B84E0000}"/>
    <cellStyle name="Normal 58 12 2 3" xfId="5241" xr:uid="{00000000-0005-0000-0000-0000B94E0000}"/>
    <cellStyle name="Normal 58 12 2 3 2" xfId="18278" xr:uid="{00000000-0005-0000-0000-0000BA4E0000}"/>
    <cellStyle name="Normal 58 12 2 4" xfId="15538" xr:uid="{00000000-0005-0000-0000-0000BB4E0000}"/>
    <cellStyle name="Normal 58 12 3" xfId="6300" xr:uid="{00000000-0005-0000-0000-0000BC4E0000}"/>
    <cellStyle name="Normal 58 12 3 2" xfId="11316" xr:uid="{00000000-0005-0000-0000-0000BD4E0000}"/>
    <cellStyle name="Normal 58 12 3 2 2" xfId="24342" xr:uid="{00000000-0005-0000-0000-0000BE4E0000}"/>
    <cellStyle name="Normal 58 12 3 3" xfId="19335" xr:uid="{00000000-0005-0000-0000-0000BF4E0000}"/>
    <cellStyle name="Normal 58 12 4" xfId="9375" xr:uid="{00000000-0005-0000-0000-0000C04E0000}"/>
    <cellStyle name="Normal 58 12 4 2" xfId="22402" xr:uid="{00000000-0005-0000-0000-0000C14E0000}"/>
    <cellStyle name="Normal 58 12 5" xfId="12770" xr:uid="{00000000-0005-0000-0000-0000C24E0000}"/>
    <cellStyle name="Normal 58 12 5 2" xfId="25787" xr:uid="{00000000-0005-0000-0000-0000C34E0000}"/>
    <cellStyle name="Normal 58 12 6" xfId="7852" xr:uid="{00000000-0005-0000-0000-0000C44E0000}"/>
    <cellStyle name="Normal 58 12 6 2" xfId="20884" xr:uid="{00000000-0005-0000-0000-0000C54E0000}"/>
    <cellStyle name="Normal 58 12 7" xfId="4306" xr:uid="{00000000-0005-0000-0000-0000C64E0000}"/>
    <cellStyle name="Normal 58 12 7 2" xfId="17395" xr:uid="{00000000-0005-0000-0000-0000C74E0000}"/>
    <cellStyle name="Normal 58 12 8" xfId="14139" xr:uid="{00000000-0005-0000-0000-0000C84E0000}"/>
    <cellStyle name="Normal 58 13" xfId="1146" xr:uid="{00000000-0005-0000-0000-0000C94E0000}"/>
    <cellStyle name="Normal 58 13 2" xfId="2502" xr:uid="{00000000-0005-0000-0000-0000CA4E0000}"/>
    <cellStyle name="Normal 58 13 2 2" xfId="10356" xr:uid="{00000000-0005-0000-0000-0000CB4E0000}"/>
    <cellStyle name="Normal 58 13 2 2 2" xfId="23382" xr:uid="{00000000-0005-0000-0000-0000CC4E0000}"/>
    <cellStyle name="Normal 58 13 2 3" xfId="5339" xr:uid="{00000000-0005-0000-0000-0000CD4E0000}"/>
    <cellStyle name="Normal 58 13 2 3 2" xfId="18375" xr:uid="{00000000-0005-0000-0000-0000CE4E0000}"/>
    <cellStyle name="Normal 58 13 2 4" xfId="15886" xr:uid="{00000000-0005-0000-0000-0000CF4E0000}"/>
    <cellStyle name="Normal 58 13 3" xfId="6649" xr:uid="{00000000-0005-0000-0000-0000D04E0000}"/>
    <cellStyle name="Normal 58 13 3 2" xfId="11664" xr:uid="{00000000-0005-0000-0000-0000D14E0000}"/>
    <cellStyle name="Normal 58 13 3 2 2" xfId="24690" xr:uid="{00000000-0005-0000-0000-0000D24E0000}"/>
    <cellStyle name="Normal 58 13 3 3" xfId="19683" xr:uid="{00000000-0005-0000-0000-0000D34E0000}"/>
    <cellStyle name="Normal 58 13 4" xfId="8614" xr:uid="{00000000-0005-0000-0000-0000D44E0000}"/>
    <cellStyle name="Normal 58 13 4 2" xfId="21643" xr:uid="{00000000-0005-0000-0000-0000D54E0000}"/>
    <cellStyle name="Normal 58 13 5" xfId="13118" xr:uid="{00000000-0005-0000-0000-0000D64E0000}"/>
    <cellStyle name="Normal 58 13 5 2" xfId="26135" xr:uid="{00000000-0005-0000-0000-0000D74E0000}"/>
    <cellStyle name="Normal 58 13 6" xfId="7950" xr:uid="{00000000-0005-0000-0000-0000D84E0000}"/>
    <cellStyle name="Normal 58 13 6 2" xfId="20981" xr:uid="{00000000-0005-0000-0000-0000D94E0000}"/>
    <cellStyle name="Normal 58 13 7" xfId="3536" xr:uid="{00000000-0005-0000-0000-0000DA4E0000}"/>
    <cellStyle name="Normal 58 13 7 2" xfId="16636" xr:uid="{00000000-0005-0000-0000-0000DB4E0000}"/>
    <cellStyle name="Normal 58 13 8" xfId="14540" xr:uid="{00000000-0005-0000-0000-0000DC4E0000}"/>
    <cellStyle name="Normal 58 14" xfId="2656" xr:uid="{00000000-0005-0000-0000-0000DD4E0000}"/>
    <cellStyle name="Normal 58 14 2" xfId="6737" xr:uid="{00000000-0005-0000-0000-0000DE4E0000}"/>
    <cellStyle name="Normal 58 14 2 2" xfId="11752" xr:uid="{00000000-0005-0000-0000-0000DF4E0000}"/>
    <cellStyle name="Normal 58 14 2 2 2" xfId="24778" xr:uid="{00000000-0005-0000-0000-0000E04E0000}"/>
    <cellStyle name="Normal 58 14 2 3" xfId="19771" xr:uid="{00000000-0005-0000-0000-0000E14E0000}"/>
    <cellStyle name="Normal 58 14 3" xfId="13206" xr:uid="{00000000-0005-0000-0000-0000E24E0000}"/>
    <cellStyle name="Normal 58 14 3 2" xfId="26223" xr:uid="{00000000-0005-0000-0000-0000E34E0000}"/>
    <cellStyle name="Normal 58 14 4" xfId="9500" xr:uid="{00000000-0005-0000-0000-0000E44E0000}"/>
    <cellStyle name="Normal 58 14 4 2" xfId="22526" xr:uid="{00000000-0005-0000-0000-0000E54E0000}"/>
    <cellStyle name="Normal 58 14 5" xfId="4482" xr:uid="{00000000-0005-0000-0000-0000E64E0000}"/>
    <cellStyle name="Normal 58 14 5 2" xfId="17519" xr:uid="{00000000-0005-0000-0000-0000E74E0000}"/>
    <cellStyle name="Normal 58 14 6" xfId="15974" xr:uid="{00000000-0005-0000-0000-0000E84E0000}"/>
    <cellStyle name="Normal 58 15" xfId="1546" xr:uid="{00000000-0005-0000-0000-0000E94E0000}"/>
    <cellStyle name="Normal 58 15 2" xfId="12163" xr:uid="{00000000-0005-0000-0000-0000EA4E0000}"/>
    <cellStyle name="Normal 58 15 2 2" xfId="25180" xr:uid="{00000000-0005-0000-0000-0000EB4E0000}"/>
    <cellStyle name="Normal 58 15 3" xfId="10707" xr:uid="{00000000-0005-0000-0000-0000EC4E0000}"/>
    <cellStyle name="Normal 58 15 3 2" xfId="23733" xr:uid="{00000000-0005-0000-0000-0000ED4E0000}"/>
    <cellStyle name="Normal 58 15 4" xfId="5691" xr:uid="{00000000-0005-0000-0000-0000EE4E0000}"/>
    <cellStyle name="Normal 58 15 4 2" xfId="18726" xr:uid="{00000000-0005-0000-0000-0000EF4E0000}"/>
    <cellStyle name="Normal 58 15 5" xfId="14931" xr:uid="{00000000-0005-0000-0000-0000F04E0000}"/>
    <cellStyle name="Normal 58 16" xfId="1506" xr:uid="{00000000-0005-0000-0000-0000F14E0000}"/>
    <cellStyle name="Normal 58 16 2" xfId="8297" xr:uid="{00000000-0005-0000-0000-0000F24E0000}"/>
    <cellStyle name="Normal 58 16 2 2" xfId="21326" xr:uid="{00000000-0005-0000-0000-0000F34E0000}"/>
    <cellStyle name="Normal 58 16 3" xfId="14891" xr:uid="{00000000-0005-0000-0000-0000F44E0000}"/>
    <cellStyle name="Normal 58 17" xfId="12123" xr:uid="{00000000-0005-0000-0000-0000F54E0000}"/>
    <cellStyle name="Normal 58 17 2" xfId="25140" xr:uid="{00000000-0005-0000-0000-0000F64E0000}"/>
    <cellStyle name="Normal 58 18" xfId="7094" xr:uid="{00000000-0005-0000-0000-0000F74E0000}"/>
    <cellStyle name="Normal 58 18 2" xfId="20126" xr:uid="{00000000-0005-0000-0000-0000F84E0000}"/>
    <cellStyle name="Normal 58 19" xfId="3215" xr:uid="{00000000-0005-0000-0000-0000F94E0000}"/>
    <cellStyle name="Normal 58 19 2" xfId="16319" xr:uid="{00000000-0005-0000-0000-0000FA4E0000}"/>
    <cellStyle name="Normal 58 2" xfId="85" xr:uid="{00000000-0005-0000-0000-0000FB4E0000}"/>
    <cellStyle name="Normal 58 2 2" xfId="735" xr:uid="{00000000-0005-0000-0000-0000FC4E0000}"/>
    <cellStyle name="Normal 58 3" xfId="135" xr:uid="{00000000-0005-0000-0000-0000FD4E0000}"/>
    <cellStyle name="Normal 58 3 10" xfId="1558" xr:uid="{00000000-0005-0000-0000-0000FE4E0000}"/>
    <cellStyle name="Normal 58 3 10 2" xfId="12175" xr:uid="{00000000-0005-0000-0000-0000FF4E0000}"/>
    <cellStyle name="Normal 58 3 10 2 2" xfId="25192" xr:uid="{00000000-0005-0000-0000-0000004F0000}"/>
    <cellStyle name="Normal 58 3 10 3" xfId="10719" xr:uid="{00000000-0005-0000-0000-0000014F0000}"/>
    <cellStyle name="Normal 58 3 10 3 2" xfId="23745" xr:uid="{00000000-0005-0000-0000-0000024F0000}"/>
    <cellStyle name="Normal 58 3 10 4" xfId="5703" xr:uid="{00000000-0005-0000-0000-0000034F0000}"/>
    <cellStyle name="Normal 58 3 10 4 2" xfId="18738" xr:uid="{00000000-0005-0000-0000-0000044F0000}"/>
    <cellStyle name="Normal 58 3 10 5" xfId="14943" xr:uid="{00000000-0005-0000-0000-0000054F0000}"/>
    <cellStyle name="Normal 58 3 11" xfId="1528" xr:uid="{00000000-0005-0000-0000-0000064F0000}"/>
    <cellStyle name="Normal 58 3 11 2" xfId="8302" xr:uid="{00000000-0005-0000-0000-0000074F0000}"/>
    <cellStyle name="Normal 58 3 11 2 2" xfId="21331" xr:uid="{00000000-0005-0000-0000-0000084F0000}"/>
    <cellStyle name="Normal 58 3 11 3" xfId="14913" xr:uid="{00000000-0005-0000-0000-0000094F0000}"/>
    <cellStyle name="Normal 58 3 12" xfId="12145" xr:uid="{00000000-0005-0000-0000-00000A4F0000}"/>
    <cellStyle name="Normal 58 3 12 2" xfId="25162" xr:uid="{00000000-0005-0000-0000-00000B4F0000}"/>
    <cellStyle name="Normal 58 3 13" xfId="7107" xr:uid="{00000000-0005-0000-0000-00000C4F0000}"/>
    <cellStyle name="Normal 58 3 13 2" xfId="20139" xr:uid="{00000000-0005-0000-0000-00000D4F0000}"/>
    <cellStyle name="Normal 58 3 14" xfId="3222" xr:uid="{00000000-0005-0000-0000-00000E4F0000}"/>
    <cellStyle name="Normal 58 3 14 2" xfId="16324" xr:uid="{00000000-0005-0000-0000-00000F4F0000}"/>
    <cellStyle name="Normal 58 3 15" xfId="13575" xr:uid="{00000000-0005-0000-0000-0000104F0000}"/>
    <cellStyle name="Normal 58 3 2" xfId="176" xr:uid="{00000000-0005-0000-0000-0000114F0000}"/>
    <cellStyle name="Normal 58 3 2 10" xfId="8327" xr:uid="{00000000-0005-0000-0000-0000124F0000}"/>
    <cellStyle name="Normal 58 3 2 10 2" xfId="21356" xr:uid="{00000000-0005-0000-0000-0000134F0000}"/>
    <cellStyle name="Normal 58 3 2 11" xfId="12220" xr:uid="{00000000-0005-0000-0000-0000144F0000}"/>
    <cellStyle name="Normal 58 3 2 11 2" xfId="25237" xr:uid="{00000000-0005-0000-0000-0000154F0000}"/>
    <cellStyle name="Normal 58 3 2 12" xfId="7137" xr:uid="{00000000-0005-0000-0000-0000164F0000}"/>
    <cellStyle name="Normal 58 3 2 12 2" xfId="20169" xr:uid="{00000000-0005-0000-0000-0000174F0000}"/>
    <cellStyle name="Normal 58 3 2 13" xfId="3249" xr:uid="{00000000-0005-0000-0000-0000184F0000}"/>
    <cellStyle name="Normal 58 3 2 13 2" xfId="16349" xr:uid="{00000000-0005-0000-0000-0000194F0000}"/>
    <cellStyle name="Normal 58 3 2 14" xfId="13605" xr:uid="{00000000-0005-0000-0000-00001A4F0000}"/>
    <cellStyle name="Normal 58 3 2 2" xfId="351" xr:uid="{00000000-0005-0000-0000-00001B4F0000}"/>
    <cellStyle name="Normal 58 3 2 2 10" xfId="7241" xr:uid="{00000000-0005-0000-0000-00001C4F0000}"/>
    <cellStyle name="Normal 58 3 2 2 10 2" xfId="20273" xr:uid="{00000000-0005-0000-0000-00001D4F0000}"/>
    <cellStyle name="Normal 58 3 2 2 11" xfId="3306" xr:uid="{00000000-0005-0000-0000-00001E4F0000}"/>
    <cellStyle name="Normal 58 3 2 2 11 2" xfId="16406" xr:uid="{00000000-0005-0000-0000-00001F4F0000}"/>
    <cellStyle name="Normal 58 3 2 2 12" xfId="13760" xr:uid="{00000000-0005-0000-0000-0000204F0000}"/>
    <cellStyle name="Normal 58 3 2 2 2" xfId="706" xr:uid="{00000000-0005-0000-0000-0000214F0000}"/>
    <cellStyle name="Normal 58 3 2 2 2 10" xfId="14109" xr:uid="{00000000-0005-0000-0000-0000224F0000}"/>
    <cellStyle name="Normal 58 3 2 2 2 2" xfId="1115" xr:uid="{00000000-0005-0000-0000-0000234F0000}"/>
    <cellStyle name="Normal 58 3 2 2 2 2 2" xfId="2159" xr:uid="{00000000-0005-0000-0000-0000244F0000}"/>
    <cellStyle name="Normal 58 3 2 2 2 2 2 2" xfId="10265" xr:uid="{00000000-0005-0000-0000-0000254F0000}"/>
    <cellStyle name="Normal 58 3 2 2 2 2 2 2 2" xfId="23291" xr:uid="{00000000-0005-0000-0000-0000264F0000}"/>
    <cellStyle name="Normal 58 3 2 2 2 2 2 3" xfId="5247" xr:uid="{00000000-0005-0000-0000-0000274F0000}"/>
    <cellStyle name="Normal 58 3 2 2 2 2 2 3 2" xfId="18284" xr:uid="{00000000-0005-0000-0000-0000284F0000}"/>
    <cellStyle name="Normal 58 3 2 2 2 2 2 4" xfId="15544" xr:uid="{00000000-0005-0000-0000-0000294F0000}"/>
    <cellStyle name="Normal 58 3 2 2 2 2 3" xfId="6306" xr:uid="{00000000-0005-0000-0000-00002A4F0000}"/>
    <cellStyle name="Normal 58 3 2 2 2 2 3 2" xfId="11322" xr:uid="{00000000-0005-0000-0000-00002B4F0000}"/>
    <cellStyle name="Normal 58 3 2 2 2 2 3 2 2" xfId="24348" xr:uid="{00000000-0005-0000-0000-00002C4F0000}"/>
    <cellStyle name="Normal 58 3 2 2 2 2 3 3" xfId="19341" xr:uid="{00000000-0005-0000-0000-00002D4F0000}"/>
    <cellStyle name="Normal 58 3 2 2 2 2 4" xfId="9381" xr:uid="{00000000-0005-0000-0000-00002E4F0000}"/>
    <cellStyle name="Normal 58 3 2 2 2 2 4 2" xfId="22408" xr:uid="{00000000-0005-0000-0000-00002F4F0000}"/>
    <cellStyle name="Normal 58 3 2 2 2 2 5" xfId="12776" xr:uid="{00000000-0005-0000-0000-0000304F0000}"/>
    <cellStyle name="Normal 58 3 2 2 2 2 5 2" xfId="25793" xr:uid="{00000000-0005-0000-0000-0000314F0000}"/>
    <cellStyle name="Normal 58 3 2 2 2 2 6" xfId="7858" xr:uid="{00000000-0005-0000-0000-0000324F0000}"/>
    <cellStyle name="Normal 58 3 2 2 2 2 6 2" xfId="20890" xr:uid="{00000000-0005-0000-0000-0000334F0000}"/>
    <cellStyle name="Normal 58 3 2 2 2 2 7" xfId="4312" xr:uid="{00000000-0005-0000-0000-0000344F0000}"/>
    <cellStyle name="Normal 58 3 2 2 2 2 7 2" xfId="17401" xr:uid="{00000000-0005-0000-0000-0000354F0000}"/>
    <cellStyle name="Normal 58 3 2 2 2 2 8" xfId="14511" xr:uid="{00000000-0005-0000-0000-0000364F0000}"/>
    <cellStyle name="Normal 58 3 2 2 2 3" xfId="1473" xr:uid="{00000000-0005-0000-0000-0000374F0000}"/>
    <cellStyle name="Normal 58 3 2 2 2 3 2" xfId="2508" xr:uid="{00000000-0005-0000-0000-0000384F0000}"/>
    <cellStyle name="Normal 58 3 2 2 2 3 2 2" xfId="10674" xr:uid="{00000000-0005-0000-0000-0000394F0000}"/>
    <cellStyle name="Normal 58 3 2 2 2 3 2 2 2" xfId="23700" xr:uid="{00000000-0005-0000-0000-00003A4F0000}"/>
    <cellStyle name="Normal 58 3 2 2 2 3 2 3" xfId="5657" xr:uid="{00000000-0005-0000-0000-00003B4F0000}"/>
    <cellStyle name="Normal 58 3 2 2 2 3 2 3 2" xfId="18693" xr:uid="{00000000-0005-0000-0000-00003C4F0000}"/>
    <cellStyle name="Normal 58 3 2 2 2 3 2 4" xfId="15892" xr:uid="{00000000-0005-0000-0000-00003D4F0000}"/>
    <cellStyle name="Normal 58 3 2 2 2 3 3" xfId="6655" xr:uid="{00000000-0005-0000-0000-00003E4F0000}"/>
    <cellStyle name="Normal 58 3 2 2 2 3 3 2" xfId="11670" xr:uid="{00000000-0005-0000-0000-00003F4F0000}"/>
    <cellStyle name="Normal 58 3 2 2 2 3 3 2 2" xfId="24696" xr:uid="{00000000-0005-0000-0000-0000404F0000}"/>
    <cellStyle name="Normal 58 3 2 2 2 3 3 3" xfId="19689" xr:uid="{00000000-0005-0000-0000-0000414F0000}"/>
    <cellStyle name="Normal 58 3 2 2 2 3 4" xfId="9081" xr:uid="{00000000-0005-0000-0000-0000424F0000}"/>
    <cellStyle name="Normal 58 3 2 2 2 3 4 2" xfId="22108" xr:uid="{00000000-0005-0000-0000-0000434F0000}"/>
    <cellStyle name="Normal 58 3 2 2 2 3 5" xfId="13124" xr:uid="{00000000-0005-0000-0000-0000444F0000}"/>
    <cellStyle name="Normal 58 3 2 2 2 3 5 2" xfId="26141" xr:uid="{00000000-0005-0000-0000-0000454F0000}"/>
    <cellStyle name="Normal 58 3 2 2 2 3 6" xfId="8268" xr:uid="{00000000-0005-0000-0000-0000464F0000}"/>
    <cellStyle name="Normal 58 3 2 2 2 3 6 2" xfId="21299" xr:uid="{00000000-0005-0000-0000-0000474F0000}"/>
    <cellStyle name="Normal 58 3 2 2 2 3 7" xfId="4012" xr:uid="{00000000-0005-0000-0000-0000484F0000}"/>
    <cellStyle name="Normal 58 3 2 2 2 3 7 2" xfId="17101" xr:uid="{00000000-0005-0000-0000-0000494F0000}"/>
    <cellStyle name="Normal 58 3 2 2 2 3 8" xfId="14858" xr:uid="{00000000-0005-0000-0000-00004A4F0000}"/>
    <cellStyle name="Normal 58 3 2 2 2 4" xfId="3032" xr:uid="{00000000-0005-0000-0000-00004B4F0000}"/>
    <cellStyle name="Normal 58 3 2 2 2 4 2" xfId="7055" xr:uid="{00000000-0005-0000-0000-00004C4F0000}"/>
    <cellStyle name="Normal 58 3 2 2 2 4 2 2" xfId="12070" xr:uid="{00000000-0005-0000-0000-00004D4F0000}"/>
    <cellStyle name="Normal 58 3 2 2 2 4 2 2 2" xfId="25096" xr:uid="{00000000-0005-0000-0000-00004E4F0000}"/>
    <cellStyle name="Normal 58 3 2 2 2 4 2 3" xfId="20089" xr:uid="{00000000-0005-0000-0000-00004F4F0000}"/>
    <cellStyle name="Normal 58 3 2 2 2 4 3" xfId="13524" xr:uid="{00000000-0005-0000-0000-0000504F0000}"/>
    <cellStyle name="Normal 58 3 2 2 2 4 3 2" xfId="26541" xr:uid="{00000000-0005-0000-0000-0000514F0000}"/>
    <cellStyle name="Normal 58 3 2 2 2 4 4" xfId="9965" xr:uid="{00000000-0005-0000-0000-0000524F0000}"/>
    <cellStyle name="Normal 58 3 2 2 2 4 4 2" xfId="22991" xr:uid="{00000000-0005-0000-0000-0000534F0000}"/>
    <cellStyle name="Normal 58 3 2 2 2 4 5" xfId="4947" xr:uid="{00000000-0005-0000-0000-0000544F0000}"/>
    <cellStyle name="Normal 58 3 2 2 2 4 5 2" xfId="17984" xr:uid="{00000000-0005-0000-0000-0000554F0000}"/>
    <cellStyle name="Normal 58 3 2 2 2 4 6" xfId="16292" xr:uid="{00000000-0005-0000-0000-0000564F0000}"/>
    <cellStyle name="Normal 58 3 2 2 2 5" xfId="1864" xr:uid="{00000000-0005-0000-0000-0000574F0000}"/>
    <cellStyle name="Normal 58 3 2 2 2 5 2" xfId="11027" xr:uid="{00000000-0005-0000-0000-0000584F0000}"/>
    <cellStyle name="Normal 58 3 2 2 2 5 2 2" xfId="24053" xr:uid="{00000000-0005-0000-0000-0000594F0000}"/>
    <cellStyle name="Normal 58 3 2 2 2 5 3" xfId="6011" xr:uid="{00000000-0005-0000-0000-00005A4F0000}"/>
    <cellStyle name="Normal 58 3 2 2 2 5 3 2" xfId="19046" xr:uid="{00000000-0005-0000-0000-00005B4F0000}"/>
    <cellStyle name="Normal 58 3 2 2 2 5 4" xfId="15249" xr:uid="{00000000-0005-0000-0000-00005C4F0000}"/>
    <cellStyle name="Normal 58 3 2 2 2 6" xfId="8588" xr:uid="{00000000-0005-0000-0000-00005D4F0000}"/>
    <cellStyle name="Normal 58 3 2 2 2 6 2" xfId="21617" xr:uid="{00000000-0005-0000-0000-00005E4F0000}"/>
    <cellStyle name="Normal 58 3 2 2 2 7" xfId="12481" xr:uid="{00000000-0005-0000-0000-00005F4F0000}"/>
    <cellStyle name="Normal 58 3 2 2 2 7 2" xfId="25498" xr:uid="{00000000-0005-0000-0000-0000604F0000}"/>
    <cellStyle name="Normal 58 3 2 2 2 8" xfId="7558" xr:uid="{00000000-0005-0000-0000-0000614F0000}"/>
    <cellStyle name="Normal 58 3 2 2 2 8 2" xfId="20590" xr:uid="{00000000-0005-0000-0000-0000624F0000}"/>
    <cellStyle name="Normal 58 3 2 2 2 9" xfId="3510" xr:uid="{00000000-0005-0000-0000-0000634F0000}"/>
    <cellStyle name="Normal 58 3 2 2 2 9 2" xfId="16610" xr:uid="{00000000-0005-0000-0000-0000644F0000}"/>
    <cellStyle name="Normal 58 3 2 2 2_Degree data" xfId="3125" xr:uid="{00000000-0005-0000-0000-0000654F0000}"/>
    <cellStyle name="Normal 58 3 2 2 3" xfId="502" xr:uid="{00000000-0005-0000-0000-0000664F0000}"/>
    <cellStyle name="Normal 58 3 2 2 3 2" xfId="2158" xr:uid="{00000000-0005-0000-0000-0000674F0000}"/>
    <cellStyle name="Normal 58 3 2 2 3 2 2" xfId="9761" xr:uid="{00000000-0005-0000-0000-0000684F0000}"/>
    <cellStyle name="Normal 58 3 2 2 3 2 2 2" xfId="22787" xr:uid="{00000000-0005-0000-0000-0000694F0000}"/>
    <cellStyle name="Normal 58 3 2 2 3 2 3" xfId="4743" xr:uid="{00000000-0005-0000-0000-00006A4F0000}"/>
    <cellStyle name="Normal 58 3 2 2 3 2 3 2" xfId="17780" xr:uid="{00000000-0005-0000-0000-00006B4F0000}"/>
    <cellStyle name="Normal 58 3 2 2 3 2 4" xfId="15543" xr:uid="{00000000-0005-0000-0000-00006C4F0000}"/>
    <cellStyle name="Normal 58 3 2 2 3 3" xfId="6305" xr:uid="{00000000-0005-0000-0000-00006D4F0000}"/>
    <cellStyle name="Normal 58 3 2 2 3 3 2" xfId="11321" xr:uid="{00000000-0005-0000-0000-00006E4F0000}"/>
    <cellStyle name="Normal 58 3 2 2 3 3 2 2" xfId="24347" xr:uid="{00000000-0005-0000-0000-00006F4F0000}"/>
    <cellStyle name="Normal 58 3 2 2 3 3 3" xfId="19340" xr:uid="{00000000-0005-0000-0000-0000704F0000}"/>
    <cellStyle name="Normal 58 3 2 2 3 4" xfId="8877" xr:uid="{00000000-0005-0000-0000-0000714F0000}"/>
    <cellStyle name="Normal 58 3 2 2 3 4 2" xfId="21904" xr:uid="{00000000-0005-0000-0000-0000724F0000}"/>
    <cellStyle name="Normal 58 3 2 2 3 5" xfId="12775" xr:uid="{00000000-0005-0000-0000-0000734F0000}"/>
    <cellStyle name="Normal 58 3 2 2 3 5 2" xfId="25792" xr:uid="{00000000-0005-0000-0000-0000744F0000}"/>
    <cellStyle name="Normal 58 3 2 2 3 6" xfId="7354" xr:uid="{00000000-0005-0000-0000-0000754F0000}"/>
    <cellStyle name="Normal 58 3 2 2 3 6 2" xfId="20386" xr:uid="{00000000-0005-0000-0000-0000764F0000}"/>
    <cellStyle name="Normal 58 3 2 2 3 7" xfId="3808" xr:uid="{00000000-0005-0000-0000-0000774F0000}"/>
    <cellStyle name="Normal 58 3 2 2 3 7 2" xfId="16897" xr:uid="{00000000-0005-0000-0000-0000784F0000}"/>
    <cellStyle name="Normal 58 3 2 2 3 8" xfId="13905" xr:uid="{00000000-0005-0000-0000-0000794F0000}"/>
    <cellStyle name="Normal 58 3 2 2 4" xfId="911" xr:uid="{00000000-0005-0000-0000-00007A4F0000}"/>
    <cellStyle name="Normal 58 3 2 2 4 2" xfId="2507" xr:uid="{00000000-0005-0000-0000-00007B4F0000}"/>
    <cellStyle name="Normal 58 3 2 2 4 2 2" xfId="10264" xr:uid="{00000000-0005-0000-0000-00007C4F0000}"/>
    <cellStyle name="Normal 58 3 2 2 4 2 2 2" xfId="23290" xr:uid="{00000000-0005-0000-0000-00007D4F0000}"/>
    <cellStyle name="Normal 58 3 2 2 4 2 3" xfId="5246" xr:uid="{00000000-0005-0000-0000-00007E4F0000}"/>
    <cellStyle name="Normal 58 3 2 2 4 2 3 2" xfId="18283" xr:uid="{00000000-0005-0000-0000-00007F4F0000}"/>
    <cellStyle name="Normal 58 3 2 2 4 2 4" xfId="15891" xr:uid="{00000000-0005-0000-0000-0000804F0000}"/>
    <cellStyle name="Normal 58 3 2 2 4 3" xfId="6654" xr:uid="{00000000-0005-0000-0000-0000814F0000}"/>
    <cellStyle name="Normal 58 3 2 2 4 3 2" xfId="11669" xr:uid="{00000000-0005-0000-0000-0000824F0000}"/>
    <cellStyle name="Normal 58 3 2 2 4 3 2 2" xfId="24695" xr:uid="{00000000-0005-0000-0000-0000834F0000}"/>
    <cellStyle name="Normal 58 3 2 2 4 3 3" xfId="19688" xr:uid="{00000000-0005-0000-0000-0000844F0000}"/>
    <cellStyle name="Normal 58 3 2 2 4 4" xfId="9380" xr:uid="{00000000-0005-0000-0000-0000854F0000}"/>
    <cellStyle name="Normal 58 3 2 2 4 4 2" xfId="22407" xr:uid="{00000000-0005-0000-0000-0000864F0000}"/>
    <cellStyle name="Normal 58 3 2 2 4 5" xfId="13123" xr:uid="{00000000-0005-0000-0000-0000874F0000}"/>
    <cellStyle name="Normal 58 3 2 2 4 5 2" xfId="26140" xr:uid="{00000000-0005-0000-0000-0000884F0000}"/>
    <cellStyle name="Normal 58 3 2 2 4 6" xfId="7857" xr:uid="{00000000-0005-0000-0000-0000894F0000}"/>
    <cellStyle name="Normal 58 3 2 2 4 6 2" xfId="20889" xr:uid="{00000000-0005-0000-0000-00008A4F0000}"/>
    <cellStyle name="Normal 58 3 2 2 4 7" xfId="4311" xr:uid="{00000000-0005-0000-0000-00008B4F0000}"/>
    <cellStyle name="Normal 58 3 2 2 4 7 2" xfId="17400" xr:uid="{00000000-0005-0000-0000-00008C4F0000}"/>
    <cellStyle name="Normal 58 3 2 2 4 8" xfId="14307" xr:uid="{00000000-0005-0000-0000-00008D4F0000}"/>
    <cellStyle name="Normal 58 3 2 2 5" xfId="1266" xr:uid="{00000000-0005-0000-0000-00008E4F0000}"/>
    <cellStyle name="Normal 58 3 2 2 5 2" xfId="2823" xr:uid="{00000000-0005-0000-0000-00008F4F0000}"/>
    <cellStyle name="Normal 58 3 2 2 5 2 2" xfId="10470" xr:uid="{00000000-0005-0000-0000-0000904F0000}"/>
    <cellStyle name="Normal 58 3 2 2 5 2 2 2" xfId="23496" xr:uid="{00000000-0005-0000-0000-0000914F0000}"/>
    <cellStyle name="Normal 58 3 2 2 5 2 3" xfId="5453" xr:uid="{00000000-0005-0000-0000-0000924F0000}"/>
    <cellStyle name="Normal 58 3 2 2 5 2 3 2" xfId="18489" xr:uid="{00000000-0005-0000-0000-0000934F0000}"/>
    <cellStyle name="Normal 58 3 2 2 5 2 4" xfId="16088" xr:uid="{00000000-0005-0000-0000-0000944F0000}"/>
    <cellStyle name="Normal 58 3 2 2 5 3" xfId="6851" xr:uid="{00000000-0005-0000-0000-0000954F0000}"/>
    <cellStyle name="Normal 58 3 2 2 5 3 2" xfId="11866" xr:uid="{00000000-0005-0000-0000-0000964F0000}"/>
    <cellStyle name="Normal 58 3 2 2 5 3 2 2" xfId="24892" xr:uid="{00000000-0005-0000-0000-0000974F0000}"/>
    <cellStyle name="Normal 58 3 2 2 5 3 3" xfId="19885" xr:uid="{00000000-0005-0000-0000-0000984F0000}"/>
    <cellStyle name="Normal 58 3 2 2 5 4" xfId="8762" xr:uid="{00000000-0005-0000-0000-0000994F0000}"/>
    <cellStyle name="Normal 58 3 2 2 5 4 2" xfId="21791" xr:uid="{00000000-0005-0000-0000-00009A4F0000}"/>
    <cellStyle name="Normal 58 3 2 2 5 5" xfId="13320" xr:uid="{00000000-0005-0000-0000-00009B4F0000}"/>
    <cellStyle name="Normal 58 3 2 2 5 5 2" xfId="26337" xr:uid="{00000000-0005-0000-0000-00009C4F0000}"/>
    <cellStyle name="Normal 58 3 2 2 5 6" xfId="8064" xr:uid="{00000000-0005-0000-0000-00009D4F0000}"/>
    <cellStyle name="Normal 58 3 2 2 5 6 2" xfId="21095" xr:uid="{00000000-0005-0000-0000-00009E4F0000}"/>
    <cellStyle name="Normal 58 3 2 2 5 7" xfId="3692" xr:uid="{00000000-0005-0000-0000-00009F4F0000}"/>
    <cellStyle name="Normal 58 3 2 2 5 7 2" xfId="16784" xr:uid="{00000000-0005-0000-0000-0000A04F0000}"/>
    <cellStyle name="Normal 58 3 2 2 5 8" xfId="14654" xr:uid="{00000000-0005-0000-0000-0000A14F0000}"/>
    <cellStyle name="Normal 58 3 2 2 6" xfId="1660" xr:uid="{00000000-0005-0000-0000-0000A24F0000}"/>
    <cellStyle name="Normal 58 3 2 2 6 2" xfId="9648" xr:uid="{00000000-0005-0000-0000-0000A34F0000}"/>
    <cellStyle name="Normal 58 3 2 2 6 2 2" xfId="22674" xr:uid="{00000000-0005-0000-0000-0000A44F0000}"/>
    <cellStyle name="Normal 58 3 2 2 6 3" xfId="4630" xr:uid="{00000000-0005-0000-0000-0000A54F0000}"/>
    <cellStyle name="Normal 58 3 2 2 6 3 2" xfId="17667" xr:uid="{00000000-0005-0000-0000-0000A64F0000}"/>
    <cellStyle name="Normal 58 3 2 2 6 4" xfId="15045" xr:uid="{00000000-0005-0000-0000-0000A74F0000}"/>
    <cellStyle name="Normal 58 3 2 2 7" xfId="5807" xr:uid="{00000000-0005-0000-0000-0000A84F0000}"/>
    <cellStyle name="Normal 58 3 2 2 7 2" xfId="10823" xr:uid="{00000000-0005-0000-0000-0000A94F0000}"/>
    <cellStyle name="Normal 58 3 2 2 7 2 2" xfId="23849" xr:uid="{00000000-0005-0000-0000-0000AA4F0000}"/>
    <cellStyle name="Normal 58 3 2 2 7 3" xfId="18842" xr:uid="{00000000-0005-0000-0000-0000AB4F0000}"/>
    <cellStyle name="Normal 58 3 2 2 8" xfId="8384" xr:uid="{00000000-0005-0000-0000-0000AC4F0000}"/>
    <cellStyle name="Normal 58 3 2 2 8 2" xfId="21413" xr:uid="{00000000-0005-0000-0000-0000AD4F0000}"/>
    <cellStyle name="Normal 58 3 2 2 9" xfId="12277" xr:uid="{00000000-0005-0000-0000-0000AE4F0000}"/>
    <cellStyle name="Normal 58 3 2 2 9 2" xfId="25294" xr:uid="{00000000-0005-0000-0000-0000AF4F0000}"/>
    <cellStyle name="Normal 58 3 2 2_Degree data" xfId="3124" xr:uid="{00000000-0005-0000-0000-0000B04F0000}"/>
    <cellStyle name="Normal 58 3 2 3" xfId="291" xr:uid="{00000000-0005-0000-0000-0000B14F0000}"/>
    <cellStyle name="Normal 58 3 2 3 10" xfId="3466" xr:uid="{00000000-0005-0000-0000-0000B24F0000}"/>
    <cellStyle name="Normal 58 3 2 3 10 2" xfId="16566" xr:uid="{00000000-0005-0000-0000-0000B34F0000}"/>
    <cellStyle name="Normal 58 3 2 3 11" xfId="13704" xr:uid="{00000000-0005-0000-0000-0000B44F0000}"/>
    <cellStyle name="Normal 58 3 2 3 2" xfId="662" xr:uid="{00000000-0005-0000-0000-0000B54F0000}"/>
    <cellStyle name="Normal 58 3 2 3 2 2" xfId="2160" xr:uid="{00000000-0005-0000-0000-0000B64F0000}"/>
    <cellStyle name="Normal 58 3 2 3 2 2 2" xfId="9921" xr:uid="{00000000-0005-0000-0000-0000B74F0000}"/>
    <cellStyle name="Normal 58 3 2 3 2 2 2 2" xfId="22947" xr:uid="{00000000-0005-0000-0000-0000B84F0000}"/>
    <cellStyle name="Normal 58 3 2 3 2 2 3" xfId="4903" xr:uid="{00000000-0005-0000-0000-0000B94F0000}"/>
    <cellStyle name="Normal 58 3 2 3 2 2 3 2" xfId="17940" xr:uid="{00000000-0005-0000-0000-0000BA4F0000}"/>
    <cellStyle name="Normal 58 3 2 3 2 2 4" xfId="15545" xr:uid="{00000000-0005-0000-0000-0000BB4F0000}"/>
    <cellStyle name="Normal 58 3 2 3 2 3" xfId="6307" xr:uid="{00000000-0005-0000-0000-0000BC4F0000}"/>
    <cellStyle name="Normal 58 3 2 3 2 3 2" xfId="11323" xr:uid="{00000000-0005-0000-0000-0000BD4F0000}"/>
    <cellStyle name="Normal 58 3 2 3 2 3 2 2" xfId="24349" xr:uid="{00000000-0005-0000-0000-0000BE4F0000}"/>
    <cellStyle name="Normal 58 3 2 3 2 3 3" xfId="19342" xr:uid="{00000000-0005-0000-0000-0000BF4F0000}"/>
    <cellStyle name="Normal 58 3 2 3 2 4" xfId="9037" xr:uid="{00000000-0005-0000-0000-0000C04F0000}"/>
    <cellStyle name="Normal 58 3 2 3 2 4 2" xfId="22064" xr:uid="{00000000-0005-0000-0000-0000C14F0000}"/>
    <cellStyle name="Normal 58 3 2 3 2 5" xfId="12777" xr:uid="{00000000-0005-0000-0000-0000C24F0000}"/>
    <cellStyle name="Normal 58 3 2 3 2 5 2" xfId="25794" xr:uid="{00000000-0005-0000-0000-0000C34F0000}"/>
    <cellStyle name="Normal 58 3 2 3 2 6" xfId="7514" xr:uid="{00000000-0005-0000-0000-0000C44F0000}"/>
    <cellStyle name="Normal 58 3 2 3 2 6 2" xfId="20546" xr:uid="{00000000-0005-0000-0000-0000C54F0000}"/>
    <cellStyle name="Normal 58 3 2 3 2 7" xfId="3968" xr:uid="{00000000-0005-0000-0000-0000C64F0000}"/>
    <cellStyle name="Normal 58 3 2 3 2 7 2" xfId="17057" xr:uid="{00000000-0005-0000-0000-0000C74F0000}"/>
    <cellStyle name="Normal 58 3 2 3 2 8" xfId="14065" xr:uid="{00000000-0005-0000-0000-0000C84F0000}"/>
    <cellStyle name="Normal 58 3 2 3 3" xfId="1071" xr:uid="{00000000-0005-0000-0000-0000C94F0000}"/>
    <cellStyle name="Normal 58 3 2 3 3 2" xfId="2509" xr:uid="{00000000-0005-0000-0000-0000CA4F0000}"/>
    <cellStyle name="Normal 58 3 2 3 3 2 2" xfId="10266" xr:uid="{00000000-0005-0000-0000-0000CB4F0000}"/>
    <cellStyle name="Normal 58 3 2 3 3 2 2 2" xfId="23292" xr:uid="{00000000-0005-0000-0000-0000CC4F0000}"/>
    <cellStyle name="Normal 58 3 2 3 3 2 3" xfId="5248" xr:uid="{00000000-0005-0000-0000-0000CD4F0000}"/>
    <cellStyle name="Normal 58 3 2 3 3 2 3 2" xfId="18285" xr:uid="{00000000-0005-0000-0000-0000CE4F0000}"/>
    <cellStyle name="Normal 58 3 2 3 3 2 4" xfId="15893" xr:uid="{00000000-0005-0000-0000-0000CF4F0000}"/>
    <cellStyle name="Normal 58 3 2 3 3 3" xfId="6656" xr:uid="{00000000-0005-0000-0000-0000D04F0000}"/>
    <cellStyle name="Normal 58 3 2 3 3 3 2" xfId="11671" xr:uid="{00000000-0005-0000-0000-0000D14F0000}"/>
    <cellStyle name="Normal 58 3 2 3 3 3 2 2" xfId="24697" xr:uid="{00000000-0005-0000-0000-0000D24F0000}"/>
    <cellStyle name="Normal 58 3 2 3 3 3 3" xfId="19690" xr:uid="{00000000-0005-0000-0000-0000D34F0000}"/>
    <cellStyle name="Normal 58 3 2 3 3 4" xfId="9382" xr:uid="{00000000-0005-0000-0000-0000D44F0000}"/>
    <cellStyle name="Normal 58 3 2 3 3 4 2" xfId="22409" xr:uid="{00000000-0005-0000-0000-0000D54F0000}"/>
    <cellStyle name="Normal 58 3 2 3 3 5" xfId="13125" xr:uid="{00000000-0005-0000-0000-0000D64F0000}"/>
    <cellStyle name="Normal 58 3 2 3 3 5 2" xfId="26142" xr:uid="{00000000-0005-0000-0000-0000D74F0000}"/>
    <cellStyle name="Normal 58 3 2 3 3 6" xfId="7859" xr:uid="{00000000-0005-0000-0000-0000D84F0000}"/>
    <cellStyle name="Normal 58 3 2 3 3 6 2" xfId="20891" xr:uid="{00000000-0005-0000-0000-0000D94F0000}"/>
    <cellStyle name="Normal 58 3 2 3 3 7" xfId="4313" xr:uid="{00000000-0005-0000-0000-0000DA4F0000}"/>
    <cellStyle name="Normal 58 3 2 3 3 7 2" xfId="17402" xr:uid="{00000000-0005-0000-0000-0000DB4F0000}"/>
    <cellStyle name="Normal 58 3 2 3 3 8" xfId="14467" xr:uid="{00000000-0005-0000-0000-0000DC4F0000}"/>
    <cellStyle name="Normal 58 3 2 3 4" xfId="1429" xr:uid="{00000000-0005-0000-0000-0000DD4F0000}"/>
    <cellStyle name="Normal 58 3 2 3 4 2" xfId="2988" xr:uid="{00000000-0005-0000-0000-0000DE4F0000}"/>
    <cellStyle name="Normal 58 3 2 3 4 2 2" xfId="10630" xr:uid="{00000000-0005-0000-0000-0000DF4F0000}"/>
    <cellStyle name="Normal 58 3 2 3 4 2 2 2" xfId="23656" xr:uid="{00000000-0005-0000-0000-0000E04F0000}"/>
    <cellStyle name="Normal 58 3 2 3 4 2 3" xfId="5613" xr:uid="{00000000-0005-0000-0000-0000E14F0000}"/>
    <cellStyle name="Normal 58 3 2 3 4 2 3 2" xfId="18649" xr:uid="{00000000-0005-0000-0000-0000E24F0000}"/>
    <cellStyle name="Normal 58 3 2 3 4 2 4" xfId="16248" xr:uid="{00000000-0005-0000-0000-0000E34F0000}"/>
    <cellStyle name="Normal 58 3 2 3 4 3" xfId="7011" xr:uid="{00000000-0005-0000-0000-0000E44F0000}"/>
    <cellStyle name="Normal 58 3 2 3 4 3 2" xfId="12026" xr:uid="{00000000-0005-0000-0000-0000E54F0000}"/>
    <cellStyle name="Normal 58 3 2 3 4 3 2 2" xfId="25052" xr:uid="{00000000-0005-0000-0000-0000E64F0000}"/>
    <cellStyle name="Normal 58 3 2 3 4 3 3" xfId="20045" xr:uid="{00000000-0005-0000-0000-0000E74F0000}"/>
    <cellStyle name="Normal 58 3 2 3 4 4" xfId="8718" xr:uid="{00000000-0005-0000-0000-0000E84F0000}"/>
    <cellStyle name="Normal 58 3 2 3 4 4 2" xfId="21747" xr:uid="{00000000-0005-0000-0000-0000E94F0000}"/>
    <cellStyle name="Normal 58 3 2 3 4 5" xfId="13480" xr:uid="{00000000-0005-0000-0000-0000EA4F0000}"/>
    <cellStyle name="Normal 58 3 2 3 4 5 2" xfId="26497" xr:uid="{00000000-0005-0000-0000-0000EB4F0000}"/>
    <cellStyle name="Normal 58 3 2 3 4 6" xfId="8224" xr:uid="{00000000-0005-0000-0000-0000EC4F0000}"/>
    <cellStyle name="Normal 58 3 2 3 4 6 2" xfId="21255" xr:uid="{00000000-0005-0000-0000-0000ED4F0000}"/>
    <cellStyle name="Normal 58 3 2 3 4 7" xfId="3648" xr:uid="{00000000-0005-0000-0000-0000EE4F0000}"/>
    <cellStyle name="Normal 58 3 2 3 4 7 2" xfId="16740" xr:uid="{00000000-0005-0000-0000-0000EF4F0000}"/>
    <cellStyle name="Normal 58 3 2 3 4 8" xfId="14814" xr:uid="{00000000-0005-0000-0000-0000F04F0000}"/>
    <cellStyle name="Normal 58 3 2 3 5" xfId="1820" xr:uid="{00000000-0005-0000-0000-0000F14F0000}"/>
    <cellStyle name="Normal 58 3 2 3 5 2" xfId="9604" xr:uid="{00000000-0005-0000-0000-0000F24F0000}"/>
    <cellStyle name="Normal 58 3 2 3 5 2 2" xfId="22630" xr:uid="{00000000-0005-0000-0000-0000F34F0000}"/>
    <cellStyle name="Normal 58 3 2 3 5 3" xfId="4586" xr:uid="{00000000-0005-0000-0000-0000F44F0000}"/>
    <cellStyle name="Normal 58 3 2 3 5 3 2" xfId="17623" xr:uid="{00000000-0005-0000-0000-0000F54F0000}"/>
    <cellStyle name="Normal 58 3 2 3 5 4" xfId="15205" xr:uid="{00000000-0005-0000-0000-0000F64F0000}"/>
    <cellStyle name="Normal 58 3 2 3 6" xfId="5967" xr:uid="{00000000-0005-0000-0000-0000F74F0000}"/>
    <cellStyle name="Normal 58 3 2 3 6 2" xfId="10983" xr:uid="{00000000-0005-0000-0000-0000F84F0000}"/>
    <cellStyle name="Normal 58 3 2 3 6 2 2" xfId="24009" xr:uid="{00000000-0005-0000-0000-0000F94F0000}"/>
    <cellStyle name="Normal 58 3 2 3 6 3" xfId="19002" xr:uid="{00000000-0005-0000-0000-0000FA4F0000}"/>
    <cellStyle name="Normal 58 3 2 3 7" xfId="8544" xr:uid="{00000000-0005-0000-0000-0000FB4F0000}"/>
    <cellStyle name="Normal 58 3 2 3 7 2" xfId="21573" xr:uid="{00000000-0005-0000-0000-0000FC4F0000}"/>
    <cellStyle name="Normal 58 3 2 3 8" xfId="12437" xr:uid="{00000000-0005-0000-0000-0000FD4F0000}"/>
    <cellStyle name="Normal 58 3 2 3 8 2" xfId="25454" xr:uid="{00000000-0005-0000-0000-0000FE4F0000}"/>
    <cellStyle name="Normal 58 3 2 3 9" xfId="7197" xr:uid="{00000000-0005-0000-0000-0000FF4F0000}"/>
    <cellStyle name="Normal 58 3 2 3 9 2" xfId="20229" xr:uid="{00000000-0005-0000-0000-000000500000}"/>
    <cellStyle name="Normal 58 3 2 3_Degree data" xfId="3126" xr:uid="{00000000-0005-0000-0000-000001500000}"/>
    <cellStyle name="Normal 58 3 2 4" xfId="602" xr:uid="{00000000-0005-0000-0000-000002500000}"/>
    <cellStyle name="Normal 58 3 2 4 10" xfId="14005" xr:uid="{00000000-0005-0000-0000-000003500000}"/>
    <cellStyle name="Normal 58 3 2 4 2" xfId="1011" xr:uid="{00000000-0005-0000-0000-000004500000}"/>
    <cellStyle name="Normal 58 3 2 4 2 2" xfId="2161" xr:uid="{00000000-0005-0000-0000-000005500000}"/>
    <cellStyle name="Normal 58 3 2 4 2 2 2" xfId="10267" xr:uid="{00000000-0005-0000-0000-000006500000}"/>
    <cellStyle name="Normal 58 3 2 4 2 2 2 2" xfId="23293" xr:uid="{00000000-0005-0000-0000-000007500000}"/>
    <cellStyle name="Normal 58 3 2 4 2 2 3" xfId="5249" xr:uid="{00000000-0005-0000-0000-000008500000}"/>
    <cellStyle name="Normal 58 3 2 4 2 2 3 2" xfId="18286" xr:uid="{00000000-0005-0000-0000-000009500000}"/>
    <cellStyle name="Normal 58 3 2 4 2 2 4" xfId="15546" xr:uid="{00000000-0005-0000-0000-00000A500000}"/>
    <cellStyle name="Normal 58 3 2 4 2 3" xfId="6308" xr:uid="{00000000-0005-0000-0000-00000B500000}"/>
    <cellStyle name="Normal 58 3 2 4 2 3 2" xfId="11324" xr:uid="{00000000-0005-0000-0000-00000C500000}"/>
    <cellStyle name="Normal 58 3 2 4 2 3 2 2" xfId="24350" xr:uid="{00000000-0005-0000-0000-00000D500000}"/>
    <cellStyle name="Normal 58 3 2 4 2 3 3" xfId="19343" xr:uid="{00000000-0005-0000-0000-00000E500000}"/>
    <cellStyle name="Normal 58 3 2 4 2 4" xfId="9383" xr:uid="{00000000-0005-0000-0000-00000F500000}"/>
    <cellStyle name="Normal 58 3 2 4 2 4 2" xfId="22410" xr:uid="{00000000-0005-0000-0000-000010500000}"/>
    <cellStyle name="Normal 58 3 2 4 2 5" xfId="12778" xr:uid="{00000000-0005-0000-0000-000011500000}"/>
    <cellStyle name="Normal 58 3 2 4 2 5 2" xfId="25795" xr:uid="{00000000-0005-0000-0000-000012500000}"/>
    <cellStyle name="Normal 58 3 2 4 2 6" xfId="7860" xr:uid="{00000000-0005-0000-0000-000013500000}"/>
    <cellStyle name="Normal 58 3 2 4 2 6 2" xfId="20892" xr:uid="{00000000-0005-0000-0000-000014500000}"/>
    <cellStyle name="Normal 58 3 2 4 2 7" xfId="4314" xr:uid="{00000000-0005-0000-0000-000015500000}"/>
    <cellStyle name="Normal 58 3 2 4 2 7 2" xfId="17403" xr:uid="{00000000-0005-0000-0000-000016500000}"/>
    <cellStyle name="Normal 58 3 2 4 2 8" xfId="14407" xr:uid="{00000000-0005-0000-0000-000017500000}"/>
    <cellStyle name="Normal 58 3 2 4 3" xfId="1367" xr:uid="{00000000-0005-0000-0000-000018500000}"/>
    <cellStyle name="Normal 58 3 2 4 3 2" xfId="2510" xr:uid="{00000000-0005-0000-0000-000019500000}"/>
    <cellStyle name="Normal 58 3 2 4 3 2 2" xfId="10570" xr:uid="{00000000-0005-0000-0000-00001A500000}"/>
    <cellStyle name="Normal 58 3 2 4 3 2 2 2" xfId="23596" xr:uid="{00000000-0005-0000-0000-00001B500000}"/>
    <cellStyle name="Normal 58 3 2 4 3 2 3" xfId="5553" xr:uid="{00000000-0005-0000-0000-00001C500000}"/>
    <cellStyle name="Normal 58 3 2 4 3 2 3 2" xfId="18589" xr:uid="{00000000-0005-0000-0000-00001D500000}"/>
    <cellStyle name="Normal 58 3 2 4 3 2 4" xfId="15894" xr:uid="{00000000-0005-0000-0000-00001E500000}"/>
    <cellStyle name="Normal 58 3 2 4 3 3" xfId="6657" xr:uid="{00000000-0005-0000-0000-00001F500000}"/>
    <cellStyle name="Normal 58 3 2 4 3 3 2" xfId="11672" xr:uid="{00000000-0005-0000-0000-000020500000}"/>
    <cellStyle name="Normal 58 3 2 4 3 3 2 2" xfId="24698" xr:uid="{00000000-0005-0000-0000-000021500000}"/>
    <cellStyle name="Normal 58 3 2 4 3 3 3" xfId="19691" xr:uid="{00000000-0005-0000-0000-000022500000}"/>
    <cellStyle name="Normal 58 3 2 4 3 4" xfId="8977" xr:uid="{00000000-0005-0000-0000-000023500000}"/>
    <cellStyle name="Normal 58 3 2 4 3 4 2" xfId="22004" xr:uid="{00000000-0005-0000-0000-000024500000}"/>
    <cellStyle name="Normal 58 3 2 4 3 5" xfId="13126" xr:uid="{00000000-0005-0000-0000-000025500000}"/>
    <cellStyle name="Normal 58 3 2 4 3 5 2" xfId="26143" xr:uid="{00000000-0005-0000-0000-000026500000}"/>
    <cellStyle name="Normal 58 3 2 4 3 6" xfId="8164" xr:uid="{00000000-0005-0000-0000-000027500000}"/>
    <cellStyle name="Normal 58 3 2 4 3 6 2" xfId="21195" xr:uid="{00000000-0005-0000-0000-000028500000}"/>
    <cellStyle name="Normal 58 3 2 4 3 7" xfId="3908" xr:uid="{00000000-0005-0000-0000-000029500000}"/>
    <cellStyle name="Normal 58 3 2 4 3 7 2" xfId="16997" xr:uid="{00000000-0005-0000-0000-00002A500000}"/>
    <cellStyle name="Normal 58 3 2 4 3 8" xfId="14754" xr:uid="{00000000-0005-0000-0000-00002B500000}"/>
    <cellStyle name="Normal 58 3 2 4 4" xfId="2925" xr:uid="{00000000-0005-0000-0000-00002C500000}"/>
    <cellStyle name="Normal 58 3 2 4 4 2" xfId="6951" xr:uid="{00000000-0005-0000-0000-00002D500000}"/>
    <cellStyle name="Normal 58 3 2 4 4 2 2" xfId="11966" xr:uid="{00000000-0005-0000-0000-00002E500000}"/>
    <cellStyle name="Normal 58 3 2 4 4 2 2 2" xfId="24992" xr:uid="{00000000-0005-0000-0000-00002F500000}"/>
    <cellStyle name="Normal 58 3 2 4 4 2 3" xfId="19985" xr:uid="{00000000-0005-0000-0000-000030500000}"/>
    <cellStyle name="Normal 58 3 2 4 4 3" xfId="13420" xr:uid="{00000000-0005-0000-0000-000031500000}"/>
    <cellStyle name="Normal 58 3 2 4 4 3 2" xfId="26437" xr:uid="{00000000-0005-0000-0000-000032500000}"/>
    <cellStyle name="Normal 58 3 2 4 4 4" xfId="9861" xr:uid="{00000000-0005-0000-0000-000033500000}"/>
    <cellStyle name="Normal 58 3 2 4 4 4 2" xfId="22887" xr:uid="{00000000-0005-0000-0000-000034500000}"/>
    <cellStyle name="Normal 58 3 2 4 4 5" xfId="4843" xr:uid="{00000000-0005-0000-0000-000035500000}"/>
    <cellStyle name="Normal 58 3 2 4 4 5 2" xfId="17880" xr:uid="{00000000-0005-0000-0000-000036500000}"/>
    <cellStyle name="Normal 58 3 2 4 4 6" xfId="16188" xr:uid="{00000000-0005-0000-0000-000037500000}"/>
    <cellStyle name="Normal 58 3 2 4 5" xfId="1760" xr:uid="{00000000-0005-0000-0000-000038500000}"/>
    <cellStyle name="Normal 58 3 2 4 5 2" xfId="10923" xr:uid="{00000000-0005-0000-0000-000039500000}"/>
    <cellStyle name="Normal 58 3 2 4 5 2 2" xfId="23949" xr:uid="{00000000-0005-0000-0000-00003A500000}"/>
    <cellStyle name="Normal 58 3 2 4 5 3" xfId="5907" xr:uid="{00000000-0005-0000-0000-00003B500000}"/>
    <cellStyle name="Normal 58 3 2 4 5 3 2" xfId="18942" xr:uid="{00000000-0005-0000-0000-00003C500000}"/>
    <cellStyle name="Normal 58 3 2 4 5 4" xfId="15145" xr:uid="{00000000-0005-0000-0000-00003D500000}"/>
    <cellStyle name="Normal 58 3 2 4 6" xfId="8484" xr:uid="{00000000-0005-0000-0000-00003E500000}"/>
    <cellStyle name="Normal 58 3 2 4 6 2" xfId="21513" xr:uid="{00000000-0005-0000-0000-00003F500000}"/>
    <cellStyle name="Normal 58 3 2 4 7" xfId="12377" xr:uid="{00000000-0005-0000-0000-000040500000}"/>
    <cellStyle name="Normal 58 3 2 4 7 2" xfId="25394" xr:uid="{00000000-0005-0000-0000-000041500000}"/>
    <cellStyle name="Normal 58 3 2 4 8" xfId="7454" xr:uid="{00000000-0005-0000-0000-000042500000}"/>
    <cellStyle name="Normal 58 3 2 4 8 2" xfId="20486" xr:uid="{00000000-0005-0000-0000-000043500000}"/>
    <cellStyle name="Normal 58 3 2 4 9" xfId="3406" xr:uid="{00000000-0005-0000-0000-000044500000}"/>
    <cellStyle name="Normal 58 3 2 4 9 2" xfId="16506" xr:uid="{00000000-0005-0000-0000-000045500000}"/>
    <cellStyle name="Normal 58 3 2 4_Degree data" xfId="3127" xr:uid="{00000000-0005-0000-0000-000046500000}"/>
    <cellStyle name="Normal 58 3 2 5" xfId="445" xr:uid="{00000000-0005-0000-0000-000047500000}"/>
    <cellStyle name="Normal 58 3 2 5 2" xfId="854" xr:uid="{00000000-0005-0000-0000-000048500000}"/>
    <cellStyle name="Normal 58 3 2 5 2 2" xfId="9704" xr:uid="{00000000-0005-0000-0000-000049500000}"/>
    <cellStyle name="Normal 58 3 2 5 2 2 2" xfId="22730" xr:uid="{00000000-0005-0000-0000-00004A500000}"/>
    <cellStyle name="Normal 58 3 2 5 2 3" xfId="4686" xr:uid="{00000000-0005-0000-0000-00004B500000}"/>
    <cellStyle name="Normal 58 3 2 5 2 3 2" xfId="17723" xr:uid="{00000000-0005-0000-0000-00004C500000}"/>
    <cellStyle name="Normal 58 3 2 5 2 4" xfId="14250" xr:uid="{00000000-0005-0000-0000-00004D500000}"/>
    <cellStyle name="Normal 58 3 2 5 3" xfId="2157" xr:uid="{00000000-0005-0000-0000-00004E500000}"/>
    <cellStyle name="Normal 58 3 2 5 3 2" xfId="11320" xr:uid="{00000000-0005-0000-0000-00004F500000}"/>
    <cellStyle name="Normal 58 3 2 5 3 2 2" xfId="24346" xr:uid="{00000000-0005-0000-0000-000050500000}"/>
    <cellStyle name="Normal 58 3 2 5 3 3" xfId="6304" xr:uid="{00000000-0005-0000-0000-000051500000}"/>
    <cellStyle name="Normal 58 3 2 5 3 3 2" xfId="19339" xr:uid="{00000000-0005-0000-0000-000052500000}"/>
    <cellStyle name="Normal 58 3 2 5 3 4" xfId="15542" xr:uid="{00000000-0005-0000-0000-000053500000}"/>
    <cellStyle name="Normal 58 3 2 5 4" xfId="8820" xr:uid="{00000000-0005-0000-0000-000054500000}"/>
    <cellStyle name="Normal 58 3 2 5 4 2" xfId="21847" xr:uid="{00000000-0005-0000-0000-000055500000}"/>
    <cellStyle name="Normal 58 3 2 5 5" xfId="12774" xr:uid="{00000000-0005-0000-0000-000056500000}"/>
    <cellStyle name="Normal 58 3 2 5 5 2" xfId="25791" xr:uid="{00000000-0005-0000-0000-000057500000}"/>
    <cellStyle name="Normal 58 3 2 5 6" xfId="7297" xr:uid="{00000000-0005-0000-0000-000058500000}"/>
    <cellStyle name="Normal 58 3 2 5 6 2" xfId="20329" xr:uid="{00000000-0005-0000-0000-000059500000}"/>
    <cellStyle name="Normal 58 3 2 5 7" xfId="3751" xr:uid="{00000000-0005-0000-0000-00005A500000}"/>
    <cellStyle name="Normal 58 3 2 5 7 2" xfId="16840" xr:uid="{00000000-0005-0000-0000-00005B500000}"/>
    <cellStyle name="Normal 58 3 2 5 8" xfId="13848" xr:uid="{00000000-0005-0000-0000-00005C500000}"/>
    <cellStyle name="Normal 58 3 2 6" xfId="778" xr:uid="{00000000-0005-0000-0000-00005D500000}"/>
    <cellStyle name="Normal 58 3 2 6 2" xfId="2506" xr:uid="{00000000-0005-0000-0000-00005E500000}"/>
    <cellStyle name="Normal 58 3 2 6 2 2" xfId="10263" xr:uid="{00000000-0005-0000-0000-00005F500000}"/>
    <cellStyle name="Normal 58 3 2 6 2 2 2" xfId="23289" xr:uid="{00000000-0005-0000-0000-000060500000}"/>
    <cellStyle name="Normal 58 3 2 6 2 3" xfId="5245" xr:uid="{00000000-0005-0000-0000-000061500000}"/>
    <cellStyle name="Normal 58 3 2 6 2 3 2" xfId="18282" xr:uid="{00000000-0005-0000-0000-000062500000}"/>
    <cellStyle name="Normal 58 3 2 6 2 4" xfId="15890" xr:uid="{00000000-0005-0000-0000-000063500000}"/>
    <cellStyle name="Normal 58 3 2 6 3" xfId="6653" xr:uid="{00000000-0005-0000-0000-000064500000}"/>
    <cellStyle name="Normal 58 3 2 6 3 2" xfId="11668" xr:uid="{00000000-0005-0000-0000-000065500000}"/>
    <cellStyle name="Normal 58 3 2 6 3 2 2" xfId="24694" xr:uid="{00000000-0005-0000-0000-000066500000}"/>
    <cellStyle name="Normal 58 3 2 6 3 3" xfId="19687" xr:uid="{00000000-0005-0000-0000-000067500000}"/>
    <cellStyle name="Normal 58 3 2 6 4" xfId="9379" xr:uid="{00000000-0005-0000-0000-000068500000}"/>
    <cellStyle name="Normal 58 3 2 6 4 2" xfId="22406" xr:uid="{00000000-0005-0000-0000-000069500000}"/>
    <cellStyle name="Normal 58 3 2 6 5" xfId="13122" xr:uid="{00000000-0005-0000-0000-00006A500000}"/>
    <cellStyle name="Normal 58 3 2 6 5 2" xfId="26139" xr:uid="{00000000-0005-0000-0000-00006B500000}"/>
    <cellStyle name="Normal 58 3 2 6 6" xfId="7856" xr:uid="{00000000-0005-0000-0000-00006C500000}"/>
    <cellStyle name="Normal 58 3 2 6 6 2" xfId="20888" xr:uid="{00000000-0005-0000-0000-00006D500000}"/>
    <cellStyle name="Normal 58 3 2 6 7" xfId="4310" xr:uid="{00000000-0005-0000-0000-00006E500000}"/>
    <cellStyle name="Normal 58 3 2 6 7 2" xfId="17399" xr:uid="{00000000-0005-0000-0000-00006F500000}"/>
    <cellStyle name="Normal 58 3 2 6 8" xfId="14175" xr:uid="{00000000-0005-0000-0000-000070500000}"/>
    <cellStyle name="Normal 58 3 2 7" xfId="1204" xr:uid="{00000000-0005-0000-0000-000071500000}"/>
    <cellStyle name="Normal 58 3 2 7 2" xfId="2758" xr:uid="{00000000-0005-0000-0000-000072500000}"/>
    <cellStyle name="Normal 58 3 2 7 2 2" xfId="10413" xr:uid="{00000000-0005-0000-0000-000073500000}"/>
    <cellStyle name="Normal 58 3 2 7 2 2 2" xfId="23439" xr:uid="{00000000-0005-0000-0000-000074500000}"/>
    <cellStyle name="Normal 58 3 2 7 2 3" xfId="5396" xr:uid="{00000000-0005-0000-0000-000075500000}"/>
    <cellStyle name="Normal 58 3 2 7 2 3 2" xfId="18432" xr:uid="{00000000-0005-0000-0000-000076500000}"/>
    <cellStyle name="Normal 58 3 2 7 2 4" xfId="16031" xr:uid="{00000000-0005-0000-0000-000077500000}"/>
    <cellStyle name="Normal 58 3 2 7 3" xfId="6794" xr:uid="{00000000-0005-0000-0000-000078500000}"/>
    <cellStyle name="Normal 58 3 2 7 3 2" xfId="11809" xr:uid="{00000000-0005-0000-0000-000079500000}"/>
    <cellStyle name="Normal 58 3 2 7 3 2 2" xfId="24835" xr:uid="{00000000-0005-0000-0000-00007A500000}"/>
    <cellStyle name="Normal 58 3 2 7 3 3" xfId="19828" xr:uid="{00000000-0005-0000-0000-00007B500000}"/>
    <cellStyle name="Normal 58 3 2 7 4" xfId="8658" xr:uid="{00000000-0005-0000-0000-00007C500000}"/>
    <cellStyle name="Normal 58 3 2 7 4 2" xfId="21687" xr:uid="{00000000-0005-0000-0000-00007D500000}"/>
    <cellStyle name="Normal 58 3 2 7 5" xfId="13263" xr:uid="{00000000-0005-0000-0000-00007E500000}"/>
    <cellStyle name="Normal 58 3 2 7 5 2" xfId="26280" xr:uid="{00000000-0005-0000-0000-00007F500000}"/>
    <cellStyle name="Normal 58 3 2 7 6" xfId="8007" xr:uid="{00000000-0005-0000-0000-000080500000}"/>
    <cellStyle name="Normal 58 3 2 7 6 2" xfId="21038" xr:uid="{00000000-0005-0000-0000-000081500000}"/>
    <cellStyle name="Normal 58 3 2 7 7" xfId="3585" xr:uid="{00000000-0005-0000-0000-000082500000}"/>
    <cellStyle name="Normal 58 3 2 7 7 2" xfId="16680" xr:uid="{00000000-0005-0000-0000-000083500000}"/>
    <cellStyle name="Normal 58 3 2 7 8" xfId="14597" xr:uid="{00000000-0005-0000-0000-000084500000}"/>
    <cellStyle name="Normal 58 3 2 8" xfId="1603" xr:uid="{00000000-0005-0000-0000-000085500000}"/>
    <cellStyle name="Normal 58 3 2 8 2" xfId="9544" xr:uid="{00000000-0005-0000-0000-000086500000}"/>
    <cellStyle name="Normal 58 3 2 8 2 2" xfId="22570" xr:uid="{00000000-0005-0000-0000-000087500000}"/>
    <cellStyle name="Normal 58 3 2 8 3" xfId="4526" xr:uid="{00000000-0005-0000-0000-000088500000}"/>
    <cellStyle name="Normal 58 3 2 8 3 2" xfId="17563" xr:uid="{00000000-0005-0000-0000-000089500000}"/>
    <cellStyle name="Normal 58 3 2 8 4" xfId="14988" xr:uid="{00000000-0005-0000-0000-00008A500000}"/>
    <cellStyle name="Normal 58 3 2 9" xfId="5748" xr:uid="{00000000-0005-0000-0000-00008B500000}"/>
    <cellStyle name="Normal 58 3 2 9 2" xfId="10764" xr:uid="{00000000-0005-0000-0000-00008C500000}"/>
    <cellStyle name="Normal 58 3 2 9 2 2" xfId="23790" xr:uid="{00000000-0005-0000-0000-00008D500000}"/>
    <cellStyle name="Normal 58 3 2 9 3" xfId="18783" xr:uid="{00000000-0005-0000-0000-00008E500000}"/>
    <cellStyle name="Normal 58 3 2_Degree data" xfId="3123" xr:uid="{00000000-0005-0000-0000-00008F500000}"/>
    <cellStyle name="Normal 58 3 3" xfId="202" xr:uid="{00000000-0005-0000-0000-000090500000}"/>
    <cellStyle name="Normal 58 3 3 10" xfId="7180" xr:uid="{00000000-0005-0000-0000-000091500000}"/>
    <cellStyle name="Normal 58 3 3 10 2" xfId="20212" xr:uid="{00000000-0005-0000-0000-000092500000}"/>
    <cellStyle name="Normal 58 3 3 11" xfId="3349" xr:uid="{00000000-0005-0000-0000-000093500000}"/>
    <cellStyle name="Normal 58 3 3 11 2" xfId="16449" xr:uid="{00000000-0005-0000-0000-000094500000}"/>
    <cellStyle name="Normal 58 3 3 12" xfId="13629" xr:uid="{00000000-0005-0000-0000-000095500000}"/>
    <cellStyle name="Normal 58 3 3 2" xfId="395" xr:uid="{00000000-0005-0000-0000-000096500000}"/>
    <cellStyle name="Normal 58 3 3 2 10" xfId="13803" xr:uid="{00000000-0005-0000-0000-000097500000}"/>
    <cellStyle name="Normal 58 3 3 2 2" xfId="645" xr:uid="{00000000-0005-0000-0000-000098500000}"/>
    <cellStyle name="Normal 58 3 3 2 2 2" xfId="2163" xr:uid="{00000000-0005-0000-0000-000099500000}"/>
    <cellStyle name="Normal 58 3 3 2 2 2 2" xfId="10269" xr:uid="{00000000-0005-0000-0000-00009A500000}"/>
    <cellStyle name="Normal 58 3 3 2 2 2 2 2" xfId="23295" xr:uid="{00000000-0005-0000-0000-00009B500000}"/>
    <cellStyle name="Normal 58 3 3 2 2 2 3" xfId="5251" xr:uid="{00000000-0005-0000-0000-00009C500000}"/>
    <cellStyle name="Normal 58 3 3 2 2 2 3 2" xfId="18288" xr:uid="{00000000-0005-0000-0000-00009D500000}"/>
    <cellStyle name="Normal 58 3 3 2 2 2 4" xfId="15548" xr:uid="{00000000-0005-0000-0000-00009E500000}"/>
    <cellStyle name="Normal 58 3 3 2 2 3" xfId="6310" xr:uid="{00000000-0005-0000-0000-00009F500000}"/>
    <cellStyle name="Normal 58 3 3 2 2 3 2" xfId="11326" xr:uid="{00000000-0005-0000-0000-0000A0500000}"/>
    <cellStyle name="Normal 58 3 3 2 2 3 2 2" xfId="24352" xr:uid="{00000000-0005-0000-0000-0000A1500000}"/>
    <cellStyle name="Normal 58 3 3 2 2 3 3" xfId="19345" xr:uid="{00000000-0005-0000-0000-0000A2500000}"/>
    <cellStyle name="Normal 58 3 3 2 2 4" xfId="9385" xr:uid="{00000000-0005-0000-0000-0000A3500000}"/>
    <cellStyle name="Normal 58 3 3 2 2 4 2" xfId="22412" xr:uid="{00000000-0005-0000-0000-0000A4500000}"/>
    <cellStyle name="Normal 58 3 3 2 2 5" xfId="12780" xr:uid="{00000000-0005-0000-0000-0000A5500000}"/>
    <cellStyle name="Normal 58 3 3 2 2 5 2" xfId="25797" xr:uid="{00000000-0005-0000-0000-0000A6500000}"/>
    <cellStyle name="Normal 58 3 3 2 2 6" xfId="7862" xr:uid="{00000000-0005-0000-0000-0000A7500000}"/>
    <cellStyle name="Normal 58 3 3 2 2 6 2" xfId="20894" xr:uid="{00000000-0005-0000-0000-0000A8500000}"/>
    <cellStyle name="Normal 58 3 3 2 2 7" xfId="4316" xr:uid="{00000000-0005-0000-0000-0000A9500000}"/>
    <cellStyle name="Normal 58 3 3 2 2 7 2" xfId="17405" xr:uid="{00000000-0005-0000-0000-0000AA500000}"/>
    <cellStyle name="Normal 58 3 3 2 2 8" xfId="14048" xr:uid="{00000000-0005-0000-0000-0000AB500000}"/>
    <cellStyle name="Normal 58 3 3 2 3" xfId="1054" xr:uid="{00000000-0005-0000-0000-0000AC500000}"/>
    <cellStyle name="Normal 58 3 3 2 3 2" xfId="2512" xr:uid="{00000000-0005-0000-0000-0000AD500000}"/>
    <cellStyle name="Normal 58 3 3 2 3 2 2" xfId="10613" xr:uid="{00000000-0005-0000-0000-0000AE500000}"/>
    <cellStyle name="Normal 58 3 3 2 3 2 2 2" xfId="23639" xr:uid="{00000000-0005-0000-0000-0000AF500000}"/>
    <cellStyle name="Normal 58 3 3 2 3 2 3" xfId="5596" xr:uid="{00000000-0005-0000-0000-0000B0500000}"/>
    <cellStyle name="Normal 58 3 3 2 3 2 3 2" xfId="18632" xr:uid="{00000000-0005-0000-0000-0000B1500000}"/>
    <cellStyle name="Normal 58 3 3 2 3 2 4" xfId="15896" xr:uid="{00000000-0005-0000-0000-0000B2500000}"/>
    <cellStyle name="Normal 58 3 3 2 3 3" xfId="6659" xr:uid="{00000000-0005-0000-0000-0000B3500000}"/>
    <cellStyle name="Normal 58 3 3 2 3 3 2" xfId="11674" xr:uid="{00000000-0005-0000-0000-0000B4500000}"/>
    <cellStyle name="Normal 58 3 3 2 3 3 2 2" xfId="24700" xr:uid="{00000000-0005-0000-0000-0000B5500000}"/>
    <cellStyle name="Normal 58 3 3 2 3 3 3" xfId="19693" xr:uid="{00000000-0005-0000-0000-0000B6500000}"/>
    <cellStyle name="Normal 58 3 3 2 3 4" xfId="9020" xr:uid="{00000000-0005-0000-0000-0000B7500000}"/>
    <cellStyle name="Normal 58 3 3 2 3 4 2" xfId="22047" xr:uid="{00000000-0005-0000-0000-0000B8500000}"/>
    <cellStyle name="Normal 58 3 3 2 3 5" xfId="13128" xr:uid="{00000000-0005-0000-0000-0000B9500000}"/>
    <cellStyle name="Normal 58 3 3 2 3 5 2" xfId="26145" xr:uid="{00000000-0005-0000-0000-0000BA500000}"/>
    <cellStyle name="Normal 58 3 3 2 3 6" xfId="8207" xr:uid="{00000000-0005-0000-0000-0000BB500000}"/>
    <cellStyle name="Normal 58 3 3 2 3 6 2" xfId="21238" xr:uid="{00000000-0005-0000-0000-0000BC500000}"/>
    <cellStyle name="Normal 58 3 3 2 3 7" xfId="3951" xr:uid="{00000000-0005-0000-0000-0000BD500000}"/>
    <cellStyle name="Normal 58 3 3 2 3 7 2" xfId="17040" xr:uid="{00000000-0005-0000-0000-0000BE500000}"/>
    <cellStyle name="Normal 58 3 3 2 3 8" xfId="14450" xr:uid="{00000000-0005-0000-0000-0000BF500000}"/>
    <cellStyle name="Normal 58 3 3 2 4" xfId="1412" xr:uid="{00000000-0005-0000-0000-0000C0500000}"/>
    <cellStyle name="Normal 58 3 3 2 4 2" xfId="2970" xr:uid="{00000000-0005-0000-0000-0000C1500000}"/>
    <cellStyle name="Normal 58 3 3 2 4 2 2" xfId="12009" xr:uid="{00000000-0005-0000-0000-0000C2500000}"/>
    <cellStyle name="Normal 58 3 3 2 4 2 2 2" xfId="25035" xr:uid="{00000000-0005-0000-0000-0000C3500000}"/>
    <cellStyle name="Normal 58 3 3 2 4 2 3" xfId="6994" xr:uid="{00000000-0005-0000-0000-0000C4500000}"/>
    <cellStyle name="Normal 58 3 3 2 4 2 3 2" xfId="20028" xr:uid="{00000000-0005-0000-0000-0000C5500000}"/>
    <cellStyle name="Normal 58 3 3 2 4 2 4" xfId="16231" xr:uid="{00000000-0005-0000-0000-0000C6500000}"/>
    <cellStyle name="Normal 58 3 3 2 4 3" xfId="13463" xr:uid="{00000000-0005-0000-0000-0000C7500000}"/>
    <cellStyle name="Normal 58 3 3 2 4 3 2" xfId="26480" xr:uid="{00000000-0005-0000-0000-0000C8500000}"/>
    <cellStyle name="Normal 58 3 3 2 4 4" xfId="9904" xr:uid="{00000000-0005-0000-0000-0000C9500000}"/>
    <cellStyle name="Normal 58 3 3 2 4 4 2" xfId="22930" xr:uid="{00000000-0005-0000-0000-0000CA500000}"/>
    <cellStyle name="Normal 58 3 3 2 4 5" xfId="4886" xr:uid="{00000000-0005-0000-0000-0000CB500000}"/>
    <cellStyle name="Normal 58 3 3 2 4 5 2" xfId="17923" xr:uid="{00000000-0005-0000-0000-0000CC500000}"/>
    <cellStyle name="Normal 58 3 3 2 4 6" xfId="14797" xr:uid="{00000000-0005-0000-0000-0000CD500000}"/>
    <cellStyle name="Normal 58 3 3 2 5" xfId="1803" xr:uid="{00000000-0005-0000-0000-0000CE500000}"/>
    <cellStyle name="Normal 58 3 3 2 5 2" xfId="10966" xr:uid="{00000000-0005-0000-0000-0000CF500000}"/>
    <cellStyle name="Normal 58 3 3 2 5 2 2" xfId="23992" xr:uid="{00000000-0005-0000-0000-0000D0500000}"/>
    <cellStyle name="Normal 58 3 3 2 5 3" xfId="5950" xr:uid="{00000000-0005-0000-0000-0000D1500000}"/>
    <cellStyle name="Normal 58 3 3 2 5 3 2" xfId="18985" xr:uid="{00000000-0005-0000-0000-0000D2500000}"/>
    <cellStyle name="Normal 58 3 3 2 5 4" xfId="15188" xr:uid="{00000000-0005-0000-0000-0000D3500000}"/>
    <cellStyle name="Normal 58 3 3 2 6" xfId="8527" xr:uid="{00000000-0005-0000-0000-0000D4500000}"/>
    <cellStyle name="Normal 58 3 3 2 6 2" xfId="21556" xr:uid="{00000000-0005-0000-0000-0000D5500000}"/>
    <cellStyle name="Normal 58 3 3 2 7" xfId="12420" xr:uid="{00000000-0005-0000-0000-0000D6500000}"/>
    <cellStyle name="Normal 58 3 3 2 7 2" xfId="25437" xr:uid="{00000000-0005-0000-0000-0000D7500000}"/>
    <cellStyle name="Normal 58 3 3 2 8" xfId="7497" xr:uid="{00000000-0005-0000-0000-0000D8500000}"/>
    <cellStyle name="Normal 58 3 3 2 8 2" xfId="20529" xr:uid="{00000000-0005-0000-0000-0000D9500000}"/>
    <cellStyle name="Normal 58 3 3 2 9" xfId="3449" xr:uid="{00000000-0005-0000-0000-0000DA500000}"/>
    <cellStyle name="Normal 58 3 3 2 9 2" xfId="16549" xr:uid="{00000000-0005-0000-0000-0000DB500000}"/>
    <cellStyle name="Normal 58 3 3 2_Degree data" xfId="3129" xr:uid="{00000000-0005-0000-0000-0000DC500000}"/>
    <cellStyle name="Normal 58 3 3 3" xfId="545" xr:uid="{00000000-0005-0000-0000-0000DD500000}"/>
    <cellStyle name="Normal 58 3 3 3 2" xfId="954" xr:uid="{00000000-0005-0000-0000-0000DE500000}"/>
    <cellStyle name="Normal 58 3 3 3 2 2" xfId="9804" xr:uid="{00000000-0005-0000-0000-0000DF500000}"/>
    <cellStyle name="Normal 58 3 3 3 2 2 2" xfId="22830" xr:uid="{00000000-0005-0000-0000-0000E0500000}"/>
    <cellStyle name="Normal 58 3 3 3 2 3" xfId="4786" xr:uid="{00000000-0005-0000-0000-0000E1500000}"/>
    <cellStyle name="Normal 58 3 3 3 2 3 2" xfId="17823" xr:uid="{00000000-0005-0000-0000-0000E2500000}"/>
    <cellStyle name="Normal 58 3 3 3 2 4" xfId="14350" xr:uid="{00000000-0005-0000-0000-0000E3500000}"/>
    <cellStyle name="Normal 58 3 3 3 3" xfId="2162" xr:uid="{00000000-0005-0000-0000-0000E4500000}"/>
    <cellStyle name="Normal 58 3 3 3 3 2" xfId="11325" xr:uid="{00000000-0005-0000-0000-0000E5500000}"/>
    <cellStyle name="Normal 58 3 3 3 3 2 2" xfId="24351" xr:uid="{00000000-0005-0000-0000-0000E6500000}"/>
    <cellStyle name="Normal 58 3 3 3 3 3" xfId="6309" xr:uid="{00000000-0005-0000-0000-0000E7500000}"/>
    <cellStyle name="Normal 58 3 3 3 3 3 2" xfId="19344" xr:uid="{00000000-0005-0000-0000-0000E8500000}"/>
    <cellStyle name="Normal 58 3 3 3 3 4" xfId="15547" xr:uid="{00000000-0005-0000-0000-0000E9500000}"/>
    <cellStyle name="Normal 58 3 3 3 4" xfId="8920" xr:uid="{00000000-0005-0000-0000-0000EA500000}"/>
    <cellStyle name="Normal 58 3 3 3 4 2" xfId="21947" xr:uid="{00000000-0005-0000-0000-0000EB500000}"/>
    <cellStyle name="Normal 58 3 3 3 5" xfId="12779" xr:uid="{00000000-0005-0000-0000-0000EC500000}"/>
    <cellStyle name="Normal 58 3 3 3 5 2" xfId="25796" xr:uid="{00000000-0005-0000-0000-0000ED500000}"/>
    <cellStyle name="Normal 58 3 3 3 6" xfId="7397" xr:uid="{00000000-0005-0000-0000-0000EE500000}"/>
    <cellStyle name="Normal 58 3 3 3 6 2" xfId="20429" xr:uid="{00000000-0005-0000-0000-0000EF500000}"/>
    <cellStyle name="Normal 58 3 3 3 7" xfId="3851" xr:uid="{00000000-0005-0000-0000-0000F0500000}"/>
    <cellStyle name="Normal 58 3 3 3 7 2" xfId="16940" xr:uid="{00000000-0005-0000-0000-0000F1500000}"/>
    <cellStyle name="Normal 58 3 3 3 8" xfId="13948" xr:uid="{00000000-0005-0000-0000-0000F2500000}"/>
    <cellStyle name="Normal 58 3 3 4" xfId="808" xr:uid="{00000000-0005-0000-0000-0000F3500000}"/>
    <cellStyle name="Normal 58 3 3 4 2" xfId="2511" xr:uid="{00000000-0005-0000-0000-0000F4500000}"/>
    <cellStyle name="Normal 58 3 3 4 2 2" xfId="10268" xr:uid="{00000000-0005-0000-0000-0000F5500000}"/>
    <cellStyle name="Normal 58 3 3 4 2 2 2" xfId="23294" xr:uid="{00000000-0005-0000-0000-0000F6500000}"/>
    <cellStyle name="Normal 58 3 3 4 2 3" xfId="5250" xr:uid="{00000000-0005-0000-0000-0000F7500000}"/>
    <cellStyle name="Normal 58 3 3 4 2 3 2" xfId="18287" xr:uid="{00000000-0005-0000-0000-0000F8500000}"/>
    <cellStyle name="Normal 58 3 3 4 2 4" xfId="15895" xr:uid="{00000000-0005-0000-0000-0000F9500000}"/>
    <cellStyle name="Normal 58 3 3 4 3" xfId="6658" xr:uid="{00000000-0005-0000-0000-0000FA500000}"/>
    <cellStyle name="Normal 58 3 3 4 3 2" xfId="11673" xr:uid="{00000000-0005-0000-0000-0000FB500000}"/>
    <cellStyle name="Normal 58 3 3 4 3 2 2" xfId="24699" xr:uid="{00000000-0005-0000-0000-0000FC500000}"/>
    <cellStyle name="Normal 58 3 3 4 3 3" xfId="19692" xr:uid="{00000000-0005-0000-0000-0000FD500000}"/>
    <cellStyle name="Normal 58 3 3 4 4" xfId="9384" xr:uid="{00000000-0005-0000-0000-0000FE500000}"/>
    <cellStyle name="Normal 58 3 3 4 4 2" xfId="22411" xr:uid="{00000000-0005-0000-0000-0000FF500000}"/>
    <cellStyle name="Normal 58 3 3 4 5" xfId="13127" xr:uid="{00000000-0005-0000-0000-000000510000}"/>
    <cellStyle name="Normal 58 3 3 4 5 2" xfId="26144" xr:uid="{00000000-0005-0000-0000-000001510000}"/>
    <cellStyle name="Normal 58 3 3 4 6" xfId="7861" xr:uid="{00000000-0005-0000-0000-000002510000}"/>
    <cellStyle name="Normal 58 3 3 4 6 2" xfId="20893" xr:uid="{00000000-0005-0000-0000-000003510000}"/>
    <cellStyle name="Normal 58 3 3 4 7" xfId="4315" xr:uid="{00000000-0005-0000-0000-000004510000}"/>
    <cellStyle name="Normal 58 3 3 4 7 2" xfId="17404" xr:uid="{00000000-0005-0000-0000-000005510000}"/>
    <cellStyle name="Normal 58 3 3 4 8" xfId="14205" xr:uid="{00000000-0005-0000-0000-000006510000}"/>
    <cellStyle name="Normal 58 3 3 5" xfId="1310" xr:uid="{00000000-0005-0000-0000-000007510000}"/>
    <cellStyle name="Normal 58 3 3 5 2" xfId="2868" xr:uid="{00000000-0005-0000-0000-000008510000}"/>
    <cellStyle name="Normal 58 3 3 5 2 2" xfId="10513" xr:uid="{00000000-0005-0000-0000-000009510000}"/>
    <cellStyle name="Normal 58 3 3 5 2 2 2" xfId="23539" xr:uid="{00000000-0005-0000-0000-00000A510000}"/>
    <cellStyle name="Normal 58 3 3 5 2 3" xfId="5496" xr:uid="{00000000-0005-0000-0000-00000B510000}"/>
    <cellStyle name="Normal 58 3 3 5 2 3 2" xfId="18532" xr:uid="{00000000-0005-0000-0000-00000C510000}"/>
    <cellStyle name="Normal 58 3 3 5 2 4" xfId="16131" xr:uid="{00000000-0005-0000-0000-00000D510000}"/>
    <cellStyle name="Normal 58 3 3 5 3" xfId="6894" xr:uid="{00000000-0005-0000-0000-00000E510000}"/>
    <cellStyle name="Normal 58 3 3 5 3 2" xfId="11909" xr:uid="{00000000-0005-0000-0000-00000F510000}"/>
    <cellStyle name="Normal 58 3 3 5 3 2 2" xfId="24935" xr:uid="{00000000-0005-0000-0000-000010510000}"/>
    <cellStyle name="Normal 58 3 3 5 3 3" xfId="19928" xr:uid="{00000000-0005-0000-0000-000011510000}"/>
    <cellStyle name="Normal 58 3 3 5 4" xfId="8701" xr:uid="{00000000-0005-0000-0000-000012510000}"/>
    <cellStyle name="Normal 58 3 3 5 4 2" xfId="21730" xr:uid="{00000000-0005-0000-0000-000013510000}"/>
    <cellStyle name="Normal 58 3 3 5 5" xfId="13363" xr:uid="{00000000-0005-0000-0000-000014510000}"/>
    <cellStyle name="Normal 58 3 3 5 5 2" xfId="26380" xr:uid="{00000000-0005-0000-0000-000015510000}"/>
    <cellStyle name="Normal 58 3 3 5 6" xfId="8107" xr:uid="{00000000-0005-0000-0000-000016510000}"/>
    <cellStyle name="Normal 58 3 3 5 6 2" xfId="21138" xr:uid="{00000000-0005-0000-0000-000017510000}"/>
    <cellStyle name="Normal 58 3 3 5 7" xfId="3631" xr:uid="{00000000-0005-0000-0000-000018510000}"/>
    <cellStyle name="Normal 58 3 3 5 7 2" xfId="16723" xr:uid="{00000000-0005-0000-0000-000019510000}"/>
    <cellStyle name="Normal 58 3 3 5 8" xfId="14697" xr:uid="{00000000-0005-0000-0000-00001A510000}"/>
    <cellStyle name="Normal 58 3 3 6" xfId="1703" xr:uid="{00000000-0005-0000-0000-00001B510000}"/>
    <cellStyle name="Normal 58 3 3 6 2" xfId="9587" xr:uid="{00000000-0005-0000-0000-00001C510000}"/>
    <cellStyle name="Normal 58 3 3 6 2 2" xfId="22613" xr:uid="{00000000-0005-0000-0000-00001D510000}"/>
    <cellStyle name="Normal 58 3 3 6 3" xfId="4569" xr:uid="{00000000-0005-0000-0000-00001E510000}"/>
    <cellStyle name="Normal 58 3 3 6 3 2" xfId="17606" xr:uid="{00000000-0005-0000-0000-00001F510000}"/>
    <cellStyle name="Normal 58 3 3 6 4" xfId="15088" xr:uid="{00000000-0005-0000-0000-000020510000}"/>
    <cellStyle name="Normal 58 3 3 7" xfId="5850" xr:uid="{00000000-0005-0000-0000-000021510000}"/>
    <cellStyle name="Normal 58 3 3 7 2" xfId="10866" xr:uid="{00000000-0005-0000-0000-000022510000}"/>
    <cellStyle name="Normal 58 3 3 7 2 2" xfId="23892" xr:uid="{00000000-0005-0000-0000-000023510000}"/>
    <cellStyle name="Normal 58 3 3 7 3" xfId="18885" xr:uid="{00000000-0005-0000-0000-000024510000}"/>
    <cellStyle name="Normal 58 3 3 8" xfId="8427" xr:uid="{00000000-0005-0000-0000-000025510000}"/>
    <cellStyle name="Normal 58 3 3 8 2" xfId="21456" xr:uid="{00000000-0005-0000-0000-000026510000}"/>
    <cellStyle name="Normal 58 3 3 9" xfId="12320" xr:uid="{00000000-0005-0000-0000-000027510000}"/>
    <cellStyle name="Normal 58 3 3 9 2" xfId="25337" xr:uid="{00000000-0005-0000-0000-000028510000}"/>
    <cellStyle name="Normal 58 3 3_Degree data" xfId="3128" xr:uid="{00000000-0005-0000-0000-000029510000}"/>
    <cellStyle name="Normal 58 3 4" xfId="238" xr:uid="{00000000-0005-0000-0000-00002A510000}"/>
    <cellStyle name="Normal 58 3 4 10" xfId="7212" xr:uid="{00000000-0005-0000-0000-00002B510000}"/>
    <cellStyle name="Normal 58 3 4 10 2" xfId="20244" xr:uid="{00000000-0005-0000-0000-00002C510000}"/>
    <cellStyle name="Normal 58 3 4 11" xfId="3276" xr:uid="{00000000-0005-0000-0000-00002D510000}"/>
    <cellStyle name="Normal 58 3 4 11 2" xfId="16376" xr:uid="{00000000-0005-0000-0000-00002E510000}"/>
    <cellStyle name="Normal 58 3 4 12" xfId="13659" xr:uid="{00000000-0005-0000-0000-00002F510000}"/>
    <cellStyle name="Normal 58 3 4 2" xfId="320" xr:uid="{00000000-0005-0000-0000-000030510000}"/>
    <cellStyle name="Normal 58 3 4 2 10" xfId="13730" xr:uid="{00000000-0005-0000-0000-000031510000}"/>
    <cellStyle name="Normal 58 3 4 2 2" xfId="677" xr:uid="{00000000-0005-0000-0000-000032510000}"/>
    <cellStyle name="Normal 58 3 4 2 2 2" xfId="2165" xr:uid="{00000000-0005-0000-0000-000033510000}"/>
    <cellStyle name="Normal 58 3 4 2 2 2 2" xfId="10271" xr:uid="{00000000-0005-0000-0000-000034510000}"/>
    <cellStyle name="Normal 58 3 4 2 2 2 2 2" xfId="23297" xr:uid="{00000000-0005-0000-0000-000035510000}"/>
    <cellStyle name="Normal 58 3 4 2 2 2 3" xfId="5253" xr:uid="{00000000-0005-0000-0000-000036510000}"/>
    <cellStyle name="Normal 58 3 4 2 2 2 3 2" xfId="18290" xr:uid="{00000000-0005-0000-0000-000037510000}"/>
    <cellStyle name="Normal 58 3 4 2 2 2 4" xfId="15550" xr:uid="{00000000-0005-0000-0000-000038510000}"/>
    <cellStyle name="Normal 58 3 4 2 2 3" xfId="6312" xr:uid="{00000000-0005-0000-0000-000039510000}"/>
    <cellStyle name="Normal 58 3 4 2 2 3 2" xfId="11328" xr:uid="{00000000-0005-0000-0000-00003A510000}"/>
    <cellStyle name="Normal 58 3 4 2 2 3 2 2" xfId="24354" xr:uid="{00000000-0005-0000-0000-00003B510000}"/>
    <cellStyle name="Normal 58 3 4 2 2 3 3" xfId="19347" xr:uid="{00000000-0005-0000-0000-00003C510000}"/>
    <cellStyle name="Normal 58 3 4 2 2 4" xfId="9387" xr:uid="{00000000-0005-0000-0000-00003D510000}"/>
    <cellStyle name="Normal 58 3 4 2 2 4 2" xfId="22414" xr:uid="{00000000-0005-0000-0000-00003E510000}"/>
    <cellStyle name="Normal 58 3 4 2 2 5" xfId="12782" xr:uid="{00000000-0005-0000-0000-00003F510000}"/>
    <cellStyle name="Normal 58 3 4 2 2 5 2" xfId="25799" xr:uid="{00000000-0005-0000-0000-000040510000}"/>
    <cellStyle name="Normal 58 3 4 2 2 6" xfId="7864" xr:uid="{00000000-0005-0000-0000-000041510000}"/>
    <cellStyle name="Normal 58 3 4 2 2 6 2" xfId="20896" xr:uid="{00000000-0005-0000-0000-000042510000}"/>
    <cellStyle name="Normal 58 3 4 2 2 7" xfId="4318" xr:uid="{00000000-0005-0000-0000-000043510000}"/>
    <cellStyle name="Normal 58 3 4 2 2 7 2" xfId="17407" xr:uid="{00000000-0005-0000-0000-000044510000}"/>
    <cellStyle name="Normal 58 3 4 2 2 8" xfId="14080" xr:uid="{00000000-0005-0000-0000-000045510000}"/>
    <cellStyle name="Normal 58 3 4 2 3" xfId="1086" xr:uid="{00000000-0005-0000-0000-000046510000}"/>
    <cellStyle name="Normal 58 3 4 2 3 2" xfId="2514" xr:uid="{00000000-0005-0000-0000-000047510000}"/>
    <cellStyle name="Normal 58 3 4 2 3 2 2" xfId="10645" xr:uid="{00000000-0005-0000-0000-000048510000}"/>
    <cellStyle name="Normal 58 3 4 2 3 2 2 2" xfId="23671" xr:uid="{00000000-0005-0000-0000-000049510000}"/>
    <cellStyle name="Normal 58 3 4 2 3 2 3" xfId="5628" xr:uid="{00000000-0005-0000-0000-00004A510000}"/>
    <cellStyle name="Normal 58 3 4 2 3 2 3 2" xfId="18664" xr:uid="{00000000-0005-0000-0000-00004B510000}"/>
    <cellStyle name="Normal 58 3 4 2 3 2 4" xfId="15898" xr:uid="{00000000-0005-0000-0000-00004C510000}"/>
    <cellStyle name="Normal 58 3 4 2 3 3" xfId="6661" xr:uid="{00000000-0005-0000-0000-00004D510000}"/>
    <cellStyle name="Normal 58 3 4 2 3 3 2" xfId="11676" xr:uid="{00000000-0005-0000-0000-00004E510000}"/>
    <cellStyle name="Normal 58 3 4 2 3 3 2 2" xfId="24702" xr:uid="{00000000-0005-0000-0000-00004F510000}"/>
    <cellStyle name="Normal 58 3 4 2 3 3 3" xfId="19695" xr:uid="{00000000-0005-0000-0000-000050510000}"/>
    <cellStyle name="Normal 58 3 4 2 3 4" xfId="9052" xr:uid="{00000000-0005-0000-0000-000051510000}"/>
    <cellStyle name="Normal 58 3 4 2 3 4 2" xfId="22079" xr:uid="{00000000-0005-0000-0000-000052510000}"/>
    <cellStyle name="Normal 58 3 4 2 3 5" xfId="13130" xr:uid="{00000000-0005-0000-0000-000053510000}"/>
    <cellStyle name="Normal 58 3 4 2 3 5 2" xfId="26147" xr:uid="{00000000-0005-0000-0000-000054510000}"/>
    <cellStyle name="Normal 58 3 4 2 3 6" xfId="8239" xr:uid="{00000000-0005-0000-0000-000055510000}"/>
    <cellStyle name="Normal 58 3 4 2 3 6 2" xfId="21270" xr:uid="{00000000-0005-0000-0000-000056510000}"/>
    <cellStyle name="Normal 58 3 4 2 3 7" xfId="3983" xr:uid="{00000000-0005-0000-0000-000057510000}"/>
    <cellStyle name="Normal 58 3 4 2 3 7 2" xfId="17072" xr:uid="{00000000-0005-0000-0000-000058510000}"/>
    <cellStyle name="Normal 58 3 4 2 3 8" xfId="14482" xr:uid="{00000000-0005-0000-0000-000059510000}"/>
    <cellStyle name="Normal 58 3 4 2 4" xfId="1444" xr:uid="{00000000-0005-0000-0000-00005A510000}"/>
    <cellStyle name="Normal 58 3 4 2 4 2" xfId="3003" xr:uid="{00000000-0005-0000-0000-00005B510000}"/>
    <cellStyle name="Normal 58 3 4 2 4 2 2" xfId="12041" xr:uid="{00000000-0005-0000-0000-00005C510000}"/>
    <cellStyle name="Normal 58 3 4 2 4 2 2 2" xfId="25067" xr:uid="{00000000-0005-0000-0000-00005D510000}"/>
    <cellStyle name="Normal 58 3 4 2 4 2 3" xfId="7026" xr:uid="{00000000-0005-0000-0000-00005E510000}"/>
    <cellStyle name="Normal 58 3 4 2 4 2 3 2" xfId="20060" xr:uid="{00000000-0005-0000-0000-00005F510000}"/>
    <cellStyle name="Normal 58 3 4 2 4 2 4" xfId="16263" xr:uid="{00000000-0005-0000-0000-000060510000}"/>
    <cellStyle name="Normal 58 3 4 2 4 3" xfId="13495" xr:uid="{00000000-0005-0000-0000-000061510000}"/>
    <cellStyle name="Normal 58 3 4 2 4 3 2" xfId="26512" xr:uid="{00000000-0005-0000-0000-000062510000}"/>
    <cellStyle name="Normal 58 3 4 2 4 4" xfId="9936" xr:uid="{00000000-0005-0000-0000-000063510000}"/>
    <cellStyle name="Normal 58 3 4 2 4 4 2" xfId="22962" xr:uid="{00000000-0005-0000-0000-000064510000}"/>
    <cellStyle name="Normal 58 3 4 2 4 5" xfId="4918" xr:uid="{00000000-0005-0000-0000-000065510000}"/>
    <cellStyle name="Normal 58 3 4 2 4 5 2" xfId="17955" xr:uid="{00000000-0005-0000-0000-000066510000}"/>
    <cellStyle name="Normal 58 3 4 2 4 6" xfId="14829" xr:uid="{00000000-0005-0000-0000-000067510000}"/>
    <cellStyle name="Normal 58 3 4 2 5" xfId="1835" xr:uid="{00000000-0005-0000-0000-000068510000}"/>
    <cellStyle name="Normal 58 3 4 2 5 2" xfId="10998" xr:uid="{00000000-0005-0000-0000-000069510000}"/>
    <cellStyle name="Normal 58 3 4 2 5 2 2" xfId="24024" xr:uid="{00000000-0005-0000-0000-00006A510000}"/>
    <cellStyle name="Normal 58 3 4 2 5 3" xfId="5982" xr:uid="{00000000-0005-0000-0000-00006B510000}"/>
    <cellStyle name="Normal 58 3 4 2 5 3 2" xfId="19017" xr:uid="{00000000-0005-0000-0000-00006C510000}"/>
    <cellStyle name="Normal 58 3 4 2 5 4" xfId="15220" xr:uid="{00000000-0005-0000-0000-00006D510000}"/>
    <cellStyle name="Normal 58 3 4 2 6" xfId="8559" xr:uid="{00000000-0005-0000-0000-00006E510000}"/>
    <cellStyle name="Normal 58 3 4 2 6 2" xfId="21588" xr:uid="{00000000-0005-0000-0000-00006F510000}"/>
    <cellStyle name="Normal 58 3 4 2 7" xfId="12452" xr:uid="{00000000-0005-0000-0000-000070510000}"/>
    <cellStyle name="Normal 58 3 4 2 7 2" xfId="25469" xr:uid="{00000000-0005-0000-0000-000071510000}"/>
    <cellStyle name="Normal 58 3 4 2 8" xfId="7529" xr:uid="{00000000-0005-0000-0000-000072510000}"/>
    <cellStyle name="Normal 58 3 4 2 8 2" xfId="20561" xr:uid="{00000000-0005-0000-0000-000073510000}"/>
    <cellStyle name="Normal 58 3 4 2 9" xfId="3481" xr:uid="{00000000-0005-0000-0000-000074510000}"/>
    <cellStyle name="Normal 58 3 4 2 9 2" xfId="16581" xr:uid="{00000000-0005-0000-0000-000075510000}"/>
    <cellStyle name="Normal 58 3 4 2_Degree data" xfId="3131" xr:uid="{00000000-0005-0000-0000-000076510000}"/>
    <cellStyle name="Normal 58 3 4 3" xfId="472" xr:uid="{00000000-0005-0000-0000-000077510000}"/>
    <cellStyle name="Normal 58 3 4 3 2" xfId="2164" xr:uid="{00000000-0005-0000-0000-000078510000}"/>
    <cellStyle name="Normal 58 3 4 3 2 2" xfId="9731" xr:uid="{00000000-0005-0000-0000-000079510000}"/>
    <cellStyle name="Normal 58 3 4 3 2 2 2" xfId="22757" xr:uid="{00000000-0005-0000-0000-00007A510000}"/>
    <cellStyle name="Normal 58 3 4 3 2 3" xfId="4713" xr:uid="{00000000-0005-0000-0000-00007B510000}"/>
    <cellStyle name="Normal 58 3 4 3 2 3 2" xfId="17750" xr:uid="{00000000-0005-0000-0000-00007C510000}"/>
    <cellStyle name="Normal 58 3 4 3 2 4" xfId="15549" xr:uid="{00000000-0005-0000-0000-00007D510000}"/>
    <cellStyle name="Normal 58 3 4 3 3" xfId="6311" xr:uid="{00000000-0005-0000-0000-00007E510000}"/>
    <cellStyle name="Normal 58 3 4 3 3 2" xfId="11327" xr:uid="{00000000-0005-0000-0000-00007F510000}"/>
    <cellStyle name="Normal 58 3 4 3 3 2 2" xfId="24353" xr:uid="{00000000-0005-0000-0000-000080510000}"/>
    <cellStyle name="Normal 58 3 4 3 3 3" xfId="19346" xr:uid="{00000000-0005-0000-0000-000081510000}"/>
    <cellStyle name="Normal 58 3 4 3 4" xfId="8847" xr:uid="{00000000-0005-0000-0000-000082510000}"/>
    <cellStyle name="Normal 58 3 4 3 4 2" xfId="21874" xr:uid="{00000000-0005-0000-0000-000083510000}"/>
    <cellStyle name="Normal 58 3 4 3 5" xfId="12781" xr:uid="{00000000-0005-0000-0000-000084510000}"/>
    <cellStyle name="Normal 58 3 4 3 5 2" xfId="25798" xr:uid="{00000000-0005-0000-0000-000085510000}"/>
    <cellStyle name="Normal 58 3 4 3 6" xfId="7324" xr:uid="{00000000-0005-0000-0000-000086510000}"/>
    <cellStyle name="Normal 58 3 4 3 6 2" xfId="20356" xr:uid="{00000000-0005-0000-0000-000087510000}"/>
    <cellStyle name="Normal 58 3 4 3 7" xfId="3778" xr:uid="{00000000-0005-0000-0000-000088510000}"/>
    <cellStyle name="Normal 58 3 4 3 7 2" xfId="16867" xr:uid="{00000000-0005-0000-0000-000089510000}"/>
    <cellStyle name="Normal 58 3 4 3 8" xfId="13875" xr:uid="{00000000-0005-0000-0000-00008A510000}"/>
    <cellStyle name="Normal 58 3 4 4" xfId="881" xr:uid="{00000000-0005-0000-0000-00008B510000}"/>
    <cellStyle name="Normal 58 3 4 4 2" xfId="2513" xr:uid="{00000000-0005-0000-0000-00008C510000}"/>
    <cellStyle name="Normal 58 3 4 4 2 2" xfId="10270" xr:uid="{00000000-0005-0000-0000-00008D510000}"/>
    <cellStyle name="Normal 58 3 4 4 2 2 2" xfId="23296" xr:uid="{00000000-0005-0000-0000-00008E510000}"/>
    <cellStyle name="Normal 58 3 4 4 2 3" xfId="5252" xr:uid="{00000000-0005-0000-0000-00008F510000}"/>
    <cellStyle name="Normal 58 3 4 4 2 3 2" xfId="18289" xr:uid="{00000000-0005-0000-0000-000090510000}"/>
    <cellStyle name="Normal 58 3 4 4 2 4" xfId="15897" xr:uid="{00000000-0005-0000-0000-000091510000}"/>
    <cellStyle name="Normal 58 3 4 4 3" xfId="6660" xr:uid="{00000000-0005-0000-0000-000092510000}"/>
    <cellStyle name="Normal 58 3 4 4 3 2" xfId="11675" xr:uid="{00000000-0005-0000-0000-000093510000}"/>
    <cellStyle name="Normal 58 3 4 4 3 2 2" xfId="24701" xr:uid="{00000000-0005-0000-0000-000094510000}"/>
    <cellStyle name="Normal 58 3 4 4 3 3" xfId="19694" xr:uid="{00000000-0005-0000-0000-000095510000}"/>
    <cellStyle name="Normal 58 3 4 4 4" xfId="9386" xr:uid="{00000000-0005-0000-0000-000096510000}"/>
    <cellStyle name="Normal 58 3 4 4 4 2" xfId="22413" xr:uid="{00000000-0005-0000-0000-000097510000}"/>
    <cellStyle name="Normal 58 3 4 4 5" xfId="13129" xr:uid="{00000000-0005-0000-0000-000098510000}"/>
    <cellStyle name="Normal 58 3 4 4 5 2" xfId="26146" xr:uid="{00000000-0005-0000-0000-000099510000}"/>
    <cellStyle name="Normal 58 3 4 4 6" xfId="7863" xr:uid="{00000000-0005-0000-0000-00009A510000}"/>
    <cellStyle name="Normal 58 3 4 4 6 2" xfId="20895" xr:uid="{00000000-0005-0000-0000-00009B510000}"/>
    <cellStyle name="Normal 58 3 4 4 7" xfId="4317" xr:uid="{00000000-0005-0000-0000-00009C510000}"/>
    <cellStyle name="Normal 58 3 4 4 7 2" xfId="17406" xr:uid="{00000000-0005-0000-0000-00009D510000}"/>
    <cellStyle name="Normal 58 3 4 4 8" xfId="14277" xr:uid="{00000000-0005-0000-0000-00009E510000}"/>
    <cellStyle name="Normal 58 3 4 5" xfId="1233" xr:uid="{00000000-0005-0000-0000-00009F510000}"/>
    <cellStyle name="Normal 58 3 4 5 2" xfId="2789" xr:uid="{00000000-0005-0000-0000-0000A0510000}"/>
    <cellStyle name="Normal 58 3 4 5 2 2" xfId="10440" xr:uid="{00000000-0005-0000-0000-0000A1510000}"/>
    <cellStyle name="Normal 58 3 4 5 2 2 2" xfId="23466" xr:uid="{00000000-0005-0000-0000-0000A2510000}"/>
    <cellStyle name="Normal 58 3 4 5 2 3" xfId="5423" xr:uid="{00000000-0005-0000-0000-0000A3510000}"/>
    <cellStyle name="Normal 58 3 4 5 2 3 2" xfId="18459" xr:uid="{00000000-0005-0000-0000-0000A4510000}"/>
    <cellStyle name="Normal 58 3 4 5 2 4" xfId="16058" xr:uid="{00000000-0005-0000-0000-0000A5510000}"/>
    <cellStyle name="Normal 58 3 4 5 3" xfId="6821" xr:uid="{00000000-0005-0000-0000-0000A6510000}"/>
    <cellStyle name="Normal 58 3 4 5 3 2" xfId="11836" xr:uid="{00000000-0005-0000-0000-0000A7510000}"/>
    <cellStyle name="Normal 58 3 4 5 3 2 2" xfId="24862" xr:uid="{00000000-0005-0000-0000-0000A8510000}"/>
    <cellStyle name="Normal 58 3 4 5 3 3" xfId="19855" xr:uid="{00000000-0005-0000-0000-0000A9510000}"/>
    <cellStyle name="Normal 58 3 4 5 4" xfId="8733" xr:uid="{00000000-0005-0000-0000-0000AA510000}"/>
    <cellStyle name="Normal 58 3 4 5 4 2" xfId="21762" xr:uid="{00000000-0005-0000-0000-0000AB510000}"/>
    <cellStyle name="Normal 58 3 4 5 5" xfId="13290" xr:uid="{00000000-0005-0000-0000-0000AC510000}"/>
    <cellStyle name="Normal 58 3 4 5 5 2" xfId="26307" xr:uid="{00000000-0005-0000-0000-0000AD510000}"/>
    <cellStyle name="Normal 58 3 4 5 6" xfId="8034" xr:uid="{00000000-0005-0000-0000-0000AE510000}"/>
    <cellStyle name="Normal 58 3 4 5 6 2" xfId="21065" xr:uid="{00000000-0005-0000-0000-0000AF510000}"/>
    <cellStyle name="Normal 58 3 4 5 7" xfId="3663" xr:uid="{00000000-0005-0000-0000-0000B0510000}"/>
    <cellStyle name="Normal 58 3 4 5 7 2" xfId="16755" xr:uid="{00000000-0005-0000-0000-0000B1510000}"/>
    <cellStyle name="Normal 58 3 4 5 8" xfId="14624" xr:uid="{00000000-0005-0000-0000-0000B2510000}"/>
    <cellStyle name="Normal 58 3 4 6" xfId="1630" xr:uid="{00000000-0005-0000-0000-0000B3510000}"/>
    <cellStyle name="Normal 58 3 4 6 2" xfId="9619" xr:uid="{00000000-0005-0000-0000-0000B4510000}"/>
    <cellStyle name="Normal 58 3 4 6 2 2" xfId="22645" xr:uid="{00000000-0005-0000-0000-0000B5510000}"/>
    <cellStyle name="Normal 58 3 4 6 3" xfId="4601" xr:uid="{00000000-0005-0000-0000-0000B6510000}"/>
    <cellStyle name="Normal 58 3 4 6 3 2" xfId="17638" xr:uid="{00000000-0005-0000-0000-0000B7510000}"/>
    <cellStyle name="Normal 58 3 4 6 4" xfId="15015" xr:uid="{00000000-0005-0000-0000-0000B8510000}"/>
    <cellStyle name="Normal 58 3 4 7" xfId="5777" xr:uid="{00000000-0005-0000-0000-0000B9510000}"/>
    <cellStyle name="Normal 58 3 4 7 2" xfId="10793" xr:uid="{00000000-0005-0000-0000-0000BA510000}"/>
    <cellStyle name="Normal 58 3 4 7 2 2" xfId="23819" xr:uid="{00000000-0005-0000-0000-0000BB510000}"/>
    <cellStyle name="Normal 58 3 4 7 3" xfId="18812" xr:uid="{00000000-0005-0000-0000-0000BC510000}"/>
    <cellStyle name="Normal 58 3 4 8" xfId="8354" xr:uid="{00000000-0005-0000-0000-0000BD510000}"/>
    <cellStyle name="Normal 58 3 4 8 2" xfId="21383" xr:uid="{00000000-0005-0000-0000-0000BE510000}"/>
    <cellStyle name="Normal 58 3 4 9" xfId="12247" xr:uid="{00000000-0005-0000-0000-0000BF510000}"/>
    <cellStyle name="Normal 58 3 4 9 2" xfId="25264" xr:uid="{00000000-0005-0000-0000-0000C0510000}"/>
    <cellStyle name="Normal 58 3 4_Degree data" xfId="3130" xr:uid="{00000000-0005-0000-0000-0000C1510000}"/>
    <cellStyle name="Normal 58 3 5" xfId="264" xr:uid="{00000000-0005-0000-0000-0000C2510000}"/>
    <cellStyle name="Normal 58 3 5 10" xfId="13682" xr:uid="{00000000-0005-0000-0000-0000C3510000}"/>
    <cellStyle name="Normal 58 3 5 2" xfId="572" xr:uid="{00000000-0005-0000-0000-0000C4510000}"/>
    <cellStyle name="Normal 58 3 5 2 2" xfId="2166" xr:uid="{00000000-0005-0000-0000-0000C5510000}"/>
    <cellStyle name="Normal 58 3 5 2 2 2" xfId="10272" xr:uid="{00000000-0005-0000-0000-0000C6510000}"/>
    <cellStyle name="Normal 58 3 5 2 2 2 2" xfId="23298" xr:uid="{00000000-0005-0000-0000-0000C7510000}"/>
    <cellStyle name="Normal 58 3 5 2 2 3" xfId="5254" xr:uid="{00000000-0005-0000-0000-0000C8510000}"/>
    <cellStyle name="Normal 58 3 5 2 2 3 2" xfId="18291" xr:uid="{00000000-0005-0000-0000-0000C9510000}"/>
    <cellStyle name="Normal 58 3 5 2 2 4" xfId="15551" xr:uid="{00000000-0005-0000-0000-0000CA510000}"/>
    <cellStyle name="Normal 58 3 5 2 3" xfId="6313" xr:uid="{00000000-0005-0000-0000-0000CB510000}"/>
    <cellStyle name="Normal 58 3 5 2 3 2" xfId="11329" xr:uid="{00000000-0005-0000-0000-0000CC510000}"/>
    <cellStyle name="Normal 58 3 5 2 3 2 2" xfId="24355" xr:uid="{00000000-0005-0000-0000-0000CD510000}"/>
    <cellStyle name="Normal 58 3 5 2 3 3" xfId="19348" xr:uid="{00000000-0005-0000-0000-0000CE510000}"/>
    <cellStyle name="Normal 58 3 5 2 4" xfId="9388" xr:uid="{00000000-0005-0000-0000-0000CF510000}"/>
    <cellStyle name="Normal 58 3 5 2 4 2" xfId="22415" xr:uid="{00000000-0005-0000-0000-0000D0510000}"/>
    <cellStyle name="Normal 58 3 5 2 5" xfId="12783" xr:uid="{00000000-0005-0000-0000-0000D1510000}"/>
    <cellStyle name="Normal 58 3 5 2 5 2" xfId="25800" xr:uid="{00000000-0005-0000-0000-0000D2510000}"/>
    <cellStyle name="Normal 58 3 5 2 6" xfId="7865" xr:uid="{00000000-0005-0000-0000-0000D3510000}"/>
    <cellStyle name="Normal 58 3 5 2 6 2" xfId="20897" xr:uid="{00000000-0005-0000-0000-0000D4510000}"/>
    <cellStyle name="Normal 58 3 5 2 7" xfId="4319" xr:uid="{00000000-0005-0000-0000-0000D5510000}"/>
    <cellStyle name="Normal 58 3 5 2 7 2" xfId="17408" xr:uid="{00000000-0005-0000-0000-0000D6510000}"/>
    <cellStyle name="Normal 58 3 5 2 8" xfId="13975" xr:uid="{00000000-0005-0000-0000-0000D7510000}"/>
    <cellStyle name="Normal 58 3 5 3" xfId="981" xr:uid="{00000000-0005-0000-0000-0000D8510000}"/>
    <cellStyle name="Normal 58 3 5 3 2" xfId="2515" xr:uid="{00000000-0005-0000-0000-0000D9510000}"/>
    <cellStyle name="Normal 58 3 5 3 2 2" xfId="10540" xr:uid="{00000000-0005-0000-0000-0000DA510000}"/>
    <cellStyle name="Normal 58 3 5 3 2 2 2" xfId="23566" xr:uid="{00000000-0005-0000-0000-0000DB510000}"/>
    <cellStyle name="Normal 58 3 5 3 2 3" xfId="5523" xr:uid="{00000000-0005-0000-0000-0000DC510000}"/>
    <cellStyle name="Normal 58 3 5 3 2 3 2" xfId="18559" xr:uid="{00000000-0005-0000-0000-0000DD510000}"/>
    <cellStyle name="Normal 58 3 5 3 2 4" xfId="15899" xr:uid="{00000000-0005-0000-0000-0000DE510000}"/>
    <cellStyle name="Normal 58 3 5 3 3" xfId="6662" xr:uid="{00000000-0005-0000-0000-0000DF510000}"/>
    <cellStyle name="Normal 58 3 5 3 3 2" xfId="11677" xr:uid="{00000000-0005-0000-0000-0000E0510000}"/>
    <cellStyle name="Normal 58 3 5 3 3 2 2" xfId="24703" xr:uid="{00000000-0005-0000-0000-0000E1510000}"/>
    <cellStyle name="Normal 58 3 5 3 3 3" xfId="19696" xr:uid="{00000000-0005-0000-0000-0000E2510000}"/>
    <cellStyle name="Normal 58 3 5 3 4" xfId="8947" xr:uid="{00000000-0005-0000-0000-0000E3510000}"/>
    <cellStyle name="Normal 58 3 5 3 4 2" xfId="21974" xr:uid="{00000000-0005-0000-0000-0000E4510000}"/>
    <cellStyle name="Normal 58 3 5 3 5" xfId="13131" xr:uid="{00000000-0005-0000-0000-0000E5510000}"/>
    <cellStyle name="Normal 58 3 5 3 5 2" xfId="26148" xr:uid="{00000000-0005-0000-0000-0000E6510000}"/>
    <cellStyle name="Normal 58 3 5 3 6" xfId="8134" xr:uid="{00000000-0005-0000-0000-0000E7510000}"/>
    <cellStyle name="Normal 58 3 5 3 6 2" xfId="21165" xr:uid="{00000000-0005-0000-0000-0000E8510000}"/>
    <cellStyle name="Normal 58 3 5 3 7" xfId="3878" xr:uid="{00000000-0005-0000-0000-0000E9510000}"/>
    <cellStyle name="Normal 58 3 5 3 7 2" xfId="16967" xr:uid="{00000000-0005-0000-0000-0000EA510000}"/>
    <cellStyle name="Normal 58 3 5 3 8" xfId="14377" xr:uid="{00000000-0005-0000-0000-0000EB510000}"/>
    <cellStyle name="Normal 58 3 5 4" xfId="1337" xr:uid="{00000000-0005-0000-0000-0000EC510000}"/>
    <cellStyle name="Normal 58 3 5 4 2" xfId="2895" xr:uid="{00000000-0005-0000-0000-0000ED510000}"/>
    <cellStyle name="Normal 58 3 5 4 2 2" xfId="11936" xr:uid="{00000000-0005-0000-0000-0000EE510000}"/>
    <cellStyle name="Normal 58 3 5 4 2 2 2" xfId="24962" xr:uid="{00000000-0005-0000-0000-0000EF510000}"/>
    <cellStyle name="Normal 58 3 5 4 2 3" xfId="6921" xr:uid="{00000000-0005-0000-0000-0000F0510000}"/>
    <cellStyle name="Normal 58 3 5 4 2 3 2" xfId="19955" xr:uid="{00000000-0005-0000-0000-0000F1510000}"/>
    <cellStyle name="Normal 58 3 5 4 2 4" xfId="16158" xr:uid="{00000000-0005-0000-0000-0000F2510000}"/>
    <cellStyle name="Normal 58 3 5 4 3" xfId="13390" xr:uid="{00000000-0005-0000-0000-0000F3510000}"/>
    <cellStyle name="Normal 58 3 5 4 3 2" xfId="26407" xr:uid="{00000000-0005-0000-0000-0000F4510000}"/>
    <cellStyle name="Normal 58 3 5 4 4" xfId="9831" xr:uid="{00000000-0005-0000-0000-0000F5510000}"/>
    <cellStyle name="Normal 58 3 5 4 4 2" xfId="22857" xr:uid="{00000000-0005-0000-0000-0000F6510000}"/>
    <cellStyle name="Normal 58 3 5 4 5" xfId="4813" xr:uid="{00000000-0005-0000-0000-0000F7510000}"/>
    <cellStyle name="Normal 58 3 5 4 5 2" xfId="17850" xr:uid="{00000000-0005-0000-0000-0000F8510000}"/>
    <cellStyle name="Normal 58 3 5 4 6" xfId="14724" xr:uid="{00000000-0005-0000-0000-0000F9510000}"/>
    <cellStyle name="Normal 58 3 5 5" xfId="1730" xr:uid="{00000000-0005-0000-0000-0000FA510000}"/>
    <cellStyle name="Normal 58 3 5 5 2" xfId="10893" xr:uid="{00000000-0005-0000-0000-0000FB510000}"/>
    <cellStyle name="Normal 58 3 5 5 2 2" xfId="23919" xr:uid="{00000000-0005-0000-0000-0000FC510000}"/>
    <cellStyle name="Normal 58 3 5 5 3" xfId="5877" xr:uid="{00000000-0005-0000-0000-0000FD510000}"/>
    <cellStyle name="Normal 58 3 5 5 3 2" xfId="18912" xr:uid="{00000000-0005-0000-0000-0000FE510000}"/>
    <cellStyle name="Normal 58 3 5 5 4" xfId="15115" xr:uid="{00000000-0005-0000-0000-0000FF510000}"/>
    <cellStyle name="Normal 58 3 5 6" xfId="8454" xr:uid="{00000000-0005-0000-0000-000000520000}"/>
    <cellStyle name="Normal 58 3 5 6 2" xfId="21483" xr:uid="{00000000-0005-0000-0000-000001520000}"/>
    <cellStyle name="Normal 58 3 5 7" xfId="12347" xr:uid="{00000000-0005-0000-0000-000002520000}"/>
    <cellStyle name="Normal 58 3 5 7 2" xfId="25364" xr:uid="{00000000-0005-0000-0000-000003520000}"/>
    <cellStyle name="Normal 58 3 5 8" xfId="7424" xr:uid="{00000000-0005-0000-0000-000004520000}"/>
    <cellStyle name="Normal 58 3 5 8 2" xfId="20456" xr:uid="{00000000-0005-0000-0000-000005520000}"/>
    <cellStyle name="Normal 58 3 5 9" xfId="3376" xr:uid="{00000000-0005-0000-0000-000006520000}"/>
    <cellStyle name="Normal 58 3 5 9 2" xfId="16476" xr:uid="{00000000-0005-0000-0000-000007520000}"/>
    <cellStyle name="Normal 58 3 5_Degree data" xfId="3132" xr:uid="{00000000-0005-0000-0000-000008520000}"/>
    <cellStyle name="Normal 58 3 6" xfId="420" xr:uid="{00000000-0005-0000-0000-000009520000}"/>
    <cellStyle name="Normal 58 3 6 10" xfId="13823" xr:uid="{00000000-0005-0000-0000-00000A520000}"/>
    <cellStyle name="Normal 58 3 6 2" xfId="828" xr:uid="{00000000-0005-0000-0000-00000B520000}"/>
    <cellStyle name="Normal 58 3 6 2 2" xfId="2167" xr:uid="{00000000-0005-0000-0000-00000C520000}"/>
    <cellStyle name="Normal 58 3 6 2 2 2" xfId="10273" xr:uid="{00000000-0005-0000-0000-00000D520000}"/>
    <cellStyle name="Normal 58 3 6 2 2 2 2" xfId="23299" xr:uid="{00000000-0005-0000-0000-00000E520000}"/>
    <cellStyle name="Normal 58 3 6 2 2 3" xfId="5255" xr:uid="{00000000-0005-0000-0000-00000F520000}"/>
    <cellStyle name="Normal 58 3 6 2 2 3 2" xfId="18292" xr:uid="{00000000-0005-0000-0000-000010520000}"/>
    <cellStyle name="Normal 58 3 6 2 2 4" xfId="15552" xr:uid="{00000000-0005-0000-0000-000011520000}"/>
    <cellStyle name="Normal 58 3 6 2 3" xfId="6314" xr:uid="{00000000-0005-0000-0000-000012520000}"/>
    <cellStyle name="Normal 58 3 6 2 3 2" xfId="11330" xr:uid="{00000000-0005-0000-0000-000013520000}"/>
    <cellStyle name="Normal 58 3 6 2 3 2 2" xfId="24356" xr:uid="{00000000-0005-0000-0000-000014520000}"/>
    <cellStyle name="Normal 58 3 6 2 3 3" xfId="19349" xr:uid="{00000000-0005-0000-0000-000015520000}"/>
    <cellStyle name="Normal 58 3 6 2 4" xfId="9389" xr:uid="{00000000-0005-0000-0000-000016520000}"/>
    <cellStyle name="Normal 58 3 6 2 4 2" xfId="22416" xr:uid="{00000000-0005-0000-0000-000017520000}"/>
    <cellStyle name="Normal 58 3 6 2 5" xfId="12784" xr:uid="{00000000-0005-0000-0000-000018520000}"/>
    <cellStyle name="Normal 58 3 6 2 5 2" xfId="25801" xr:uid="{00000000-0005-0000-0000-000019520000}"/>
    <cellStyle name="Normal 58 3 6 2 6" xfId="7866" xr:uid="{00000000-0005-0000-0000-00001A520000}"/>
    <cellStyle name="Normal 58 3 6 2 6 2" xfId="20898" xr:uid="{00000000-0005-0000-0000-00001B520000}"/>
    <cellStyle name="Normal 58 3 6 2 7" xfId="4320" xr:uid="{00000000-0005-0000-0000-00001C520000}"/>
    <cellStyle name="Normal 58 3 6 2 7 2" xfId="17409" xr:uid="{00000000-0005-0000-0000-00001D520000}"/>
    <cellStyle name="Normal 58 3 6 2 8" xfId="14225" xr:uid="{00000000-0005-0000-0000-00001E520000}"/>
    <cellStyle name="Normal 58 3 6 3" xfId="1178" xr:uid="{00000000-0005-0000-0000-00001F520000}"/>
    <cellStyle name="Normal 58 3 6 3 2" xfId="2516" xr:uid="{00000000-0005-0000-0000-000020520000}"/>
    <cellStyle name="Normal 58 3 6 3 2 2" xfId="10388" xr:uid="{00000000-0005-0000-0000-000021520000}"/>
    <cellStyle name="Normal 58 3 6 3 2 2 2" xfId="23414" xr:uid="{00000000-0005-0000-0000-000022520000}"/>
    <cellStyle name="Normal 58 3 6 3 2 3" xfId="5371" xr:uid="{00000000-0005-0000-0000-000023520000}"/>
    <cellStyle name="Normal 58 3 6 3 2 3 2" xfId="18407" xr:uid="{00000000-0005-0000-0000-000024520000}"/>
    <cellStyle name="Normal 58 3 6 3 2 4" xfId="15900" xr:uid="{00000000-0005-0000-0000-000025520000}"/>
    <cellStyle name="Normal 58 3 6 3 3" xfId="6663" xr:uid="{00000000-0005-0000-0000-000026520000}"/>
    <cellStyle name="Normal 58 3 6 3 3 2" xfId="11678" xr:uid="{00000000-0005-0000-0000-000027520000}"/>
    <cellStyle name="Normal 58 3 6 3 3 2 2" xfId="24704" xr:uid="{00000000-0005-0000-0000-000028520000}"/>
    <cellStyle name="Normal 58 3 6 3 3 3" xfId="19697" xr:uid="{00000000-0005-0000-0000-000029520000}"/>
    <cellStyle name="Normal 58 3 6 3 4" xfId="9493" xr:uid="{00000000-0005-0000-0000-00002A520000}"/>
    <cellStyle name="Normal 58 3 6 3 4 2" xfId="22519" xr:uid="{00000000-0005-0000-0000-00002B520000}"/>
    <cellStyle name="Normal 58 3 6 3 5" xfId="13132" xr:uid="{00000000-0005-0000-0000-00002C520000}"/>
    <cellStyle name="Normal 58 3 6 3 5 2" xfId="26149" xr:uid="{00000000-0005-0000-0000-00002D520000}"/>
    <cellStyle name="Normal 58 3 6 3 6" xfId="7982" xr:uid="{00000000-0005-0000-0000-00002E520000}"/>
    <cellStyle name="Normal 58 3 6 3 6 2" xfId="21013" xr:uid="{00000000-0005-0000-0000-00002F520000}"/>
    <cellStyle name="Normal 58 3 6 3 7" xfId="4475" xr:uid="{00000000-0005-0000-0000-000030520000}"/>
    <cellStyle name="Normal 58 3 6 3 7 2" xfId="17512" xr:uid="{00000000-0005-0000-0000-000031520000}"/>
    <cellStyle name="Normal 58 3 6 3 8" xfId="14572" xr:uid="{00000000-0005-0000-0000-000032520000}"/>
    <cellStyle name="Normal 58 3 6 4" xfId="2729" xr:uid="{00000000-0005-0000-0000-000033520000}"/>
    <cellStyle name="Normal 58 3 6 4 2" xfId="6769" xr:uid="{00000000-0005-0000-0000-000034520000}"/>
    <cellStyle name="Normal 58 3 6 4 2 2" xfId="11784" xr:uid="{00000000-0005-0000-0000-000035520000}"/>
    <cellStyle name="Normal 58 3 6 4 2 2 2" xfId="24810" xr:uid="{00000000-0005-0000-0000-000036520000}"/>
    <cellStyle name="Normal 58 3 6 4 2 3" xfId="19803" xr:uid="{00000000-0005-0000-0000-000037520000}"/>
    <cellStyle name="Normal 58 3 6 4 3" xfId="13238" xr:uid="{00000000-0005-0000-0000-000038520000}"/>
    <cellStyle name="Normal 58 3 6 4 3 2" xfId="26255" xr:uid="{00000000-0005-0000-0000-000039520000}"/>
    <cellStyle name="Normal 58 3 6 4 4" xfId="9679" xr:uid="{00000000-0005-0000-0000-00003A520000}"/>
    <cellStyle name="Normal 58 3 6 4 4 2" xfId="22705" xr:uid="{00000000-0005-0000-0000-00003B520000}"/>
    <cellStyle name="Normal 58 3 6 4 5" xfId="4661" xr:uid="{00000000-0005-0000-0000-00003C520000}"/>
    <cellStyle name="Normal 58 3 6 4 5 2" xfId="17698" xr:uid="{00000000-0005-0000-0000-00003D520000}"/>
    <cellStyle name="Normal 58 3 6 4 6" xfId="16006" xr:uid="{00000000-0005-0000-0000-00003E520000}"/>
    <cellStyle name="Normal 58 3 6 5" xfId="1578" xr:uid="{00000000-0005-0000-0000-00003F520000}"/>
    <cellStyle name="Normal 58 3 6 5 2" xfId="10739" xr:uid="{00000000-0005-0000-0000-000040520000}"/>
    <cellStyle name="Normal 58 3 6 5 2 2" xfId="23765" xr:uid="{00000000-0005-0000-0000-000041520000}"/>
    <cellStyle name="Normal 58 3 6 5 3" xfId="5723" xr:uid="{00000000-0005-0000-0000-000042520000}"/>
    <cellStyle name="Normal 58 3 6 5 3 2" xfId="18758" xr:uid="{00000000-0005-0000-0000-000043520000}"/>
    <cellStyle name="Normal 58 3 6 5 4" xfId="14963" xr:uid="{00000000-0005-0000-0000-000044520000}"/>
    <cellStyle name="Normal 58 3 6 6" xfId="8795" xr:uid="{00000000-0005-0000-0000-000045520000}"/>
    <cellStyle name="Normal 58 3 6 6 2" xfId="21822" xr:uid="{00000000-0005-0000-0000-000046520000}"/>
    <cellStyle name="Normal 58 3 6 7" xfId="12195" xr:uid="{00000000-0005-0000-0000-000047520000}"/>
    <cellStyle name="Normal 58 3 6 7 2" xfId="25212" xr:uid="{00000000-0005-0000-0000-000048520000}"/>
    <cellStyle name="Normal 58 3 6 8" xfId="7272" xr:uid="{00000000-0005-0000-0000-000049520000}"/>
    <cellStyle name="Normal 58 3 6 8 2" xfId="20304" xr:uid="{00000000-0005-0000-0000-00004A520000}"/>
    <cellStyle name="Normal 58 3 6 9" xfId="3726" xr:uid="{00000000-0005-0000-0000-00004B520000}"/>
    <cellStyle name="Normal 58 3 6 9 2" xfId="16815" xr:uid="{00000000-0005-0000-0000-00004C520000}"/>
    <cellStyle name="Normal 58 3 6_Degree data" xfId="3133" xr:uid="{00000000-0005-0000-0000-00004D520000}"/>
    <cellStyle name="Normal 58 3 7" xfId="754" xr:uid="{00000000-0005-0000-0000-00004E520000}"/>
    <cellStyle name="Normal 58 3 7 2" xfId="2156" xr:uid="{00000000-0005-0000-0000-00004F520000}"/>
    <cellStyle name="Normal 58 3 7 2 2" xfId="10262" xr:uid="{00000000-0005-0000-0000-000050520000}"/>
    <cellStyle name="Normal 58 3 7 2 2 2" xfId="23288" xr:uid="{00000000-0005-0000-0000-000051520000}"/>
    <cellStyle name="Normal 58 3 7 2 3" xfId="5244" xr:uid="{00000000-0005-0000-0000-000052520000}"/>
    <cellStyle name="Normal 58 3 7 2 3 2" xfId="18281" xr:uid="{00000000-0005-0000-0000-000053520000}"/>
    <cellStyle name="Normal 58 3 7 2 4" xfId="15541" xr:uid="{00000000-0005-0000-0000-000054520000}"/>
    <cellStyle name="Normal 58 3 7 3" xfId="6303" xr:uid="{00000000-0005-0000-0000-000055520000}"/>
    <cellStyle name="Normal 58 3 7 3 2" xfId="11319" xr:uid="{00000000-0005-0000-0000-000056520000}"/>
    <cellStyle name="Normal 58 3 7 3 2 2" xfId="24345" xr:uid="{00000000-0005-0000-0000-000057520000}"/>
    <cellStyle name="Normal 58 3 7 3 3" xfId="19338" xr:uid="{00000000-0005-0000-0000-000058520000}"/>
    <cellStyle name="Normal 58 3 7 4" xfId="9378" xr:uid="{00000000-0005-0000-0000-000059520000}"/>
    <cellStyle name="Normal 58 3 7 4 2" xfId="22405" xr:uid="{00000000-0005-0000-0000-00005A520000}"/>
    <cellStyle name="Normal 58 3 7 5" xfId="12773" xr:uid="{00000000-0005-0000-0000-00005B520000}"/>
    <cellStyle name="Normal 58 3 7 5 2" xfId="25790" xr:uid="{00000000-0005-0000-0000-00005C520000}"/>
    <cellStyle name="Normal 58 3 7 6" xfId="7855" xr:uid="{00000000-0005-0000-0000-00005D520000}"/>
    <cellStyle name="Normal 58 3 7 6 2" xfId="20887" xr:uid="{00000000-0005-0000-0000-00005E520000}"/>
    <cellStyle name="Normal 58 3 7 7" xfId="4309" xr:uid="{00000000-0005-0000-0000-00005F520000}"/>
    <cellStyle name="Normal 58 3 7 7 2" xfId="17398" xr:uid="{00000000-0005-0000-0000-000060520000}"/>
    <cellStyle name="Normal 58 3 7 8" xfId="14151" xr:uid="{00000000-0005-0000-0000-000061520000}"/>
    <cellStyle name="Normal 58 3 8" xfId="1158" xr:uid="{00000000-0005-0000-0000-000062520000}"/>
    <cellStyle name="Normal 58 3 8 2" xfId="2505" xr:uid="{00000000-0005-0000-0000-000063520000}"/>
    <cellStyle name="Normal 58 3 8 2 2" xfId="10368" xr:uid="{00000000-0005-0000-0000-000064520000}"/>
    <cellStyle name="Normal 58 3 8 2 2 2" xfId="23394" xr:uid="{00000000-0005-0000-0000-000065520000}"/>
    <cellStyle name="Normal 58 3 8 2 3" xfId="5351" xr:uid="{00000000-0005-0000-0000-000066520000}"/>
    <cellStyle name="Normal 58 3 8 2 3 2" xfId="18387" xr:uid="{00000000-0005-0000-0000-000067520000}"/>
    <cellStyle name="Normal 58 3 8 2 4" xfId="15889" xr:uid="{00000000-0005-0000-0000-000068520000}"/>
    <cellStyle name="Normal 58 3 8 3" xfId="6652" xr:uid="{00000000-0005-0000-0000-000069520000}"/>
    <cellStyle name="Normal 58 3 8 3 2" xfId="11667" xr:uid="{00000000-0005-0000-0000-00006A520000}"/>
    <cellStyle name="Normal 58 3 8 3 2 2" xfId="24693" xr:uid="{00000000-0005-0000-0000-00006B520000}"/>
    <cellStyle name="Normal 58 3 8 3 3" xfId="19686" xr:uid="{00000000-0005-0000-0000-00006C520000}"/>
    <cellStyle name="Normal 58 3 8 4" xfId="8627" xr:uid="{00000000-0005-0000-0000-00006D520000}"/>
    <cellStyle name="Normal 58 3 8 4 2" xfId="21656" xr:uid="{00000000-0005-0000-0000-00006E520000}"/>
    <cellStyle name="Normal 58 3 8 5" xfId="13121" xr:uid="{00000000-0005-0000-0000-00006F520000}"/>
    <cellStyle name="Normal 58 3 8 5 2" xfId="26138" xr:uid="{00000000-0005-0000-0000-000070520000}"/>
    <cellStyle name="Normal 58 3 8 6" xfId="7962" xr:uid="{00000000-0005-0000-0000-000071520000}"/>
    <cellStyle name="Normal 58 3 8 6 2" xfId="20993" xr:uid="{00000000-0005-0000-0000-000072520000}"/>
    <cellStyle name="Normal 58 3 8 7" xfId="3551" xr:uid="{00000000-0005-0000-0000-000073520000}"/>
    <cellStyle name="Normal 58 3 8 7 2" xfId="16649" xr:uid="{00000000-0005-0000-0000-000074520000}"/>
    <cellStyle name="Normal 58 3 8 8" xfId="14552" xr:uid="{00000000-0005-0000-0000-000075520000}"/>
    <cellStyle name="Normal 58 3 9" xfId="2707" xr:uid="{00000000-0005-0000-0000-000076520000}"/>
    <cellStyle name="Normal 58 3 9 2" xfId="6749" xr:uid="{00000000-0005-0000-0000-000077520000}"/>
    <cellStyle name="Normal 58 3 9 2 2" xfId="11764" xr:uid="{00000000-0005-0000-0000-000078520000}"/>
    <cellStyle name="Normal 58 3 9 2 2 2" xfId="24790" xr:uid="{00000000-0005-0000-0000-000079520000}"/>
    <cellStyle name="Normal 58 3 9 2 3" xfId="19783" xr:uid="{00000000-0005-0000-0000-00007A520000}"/>
    <cellStyle name="Normal 58 3 9 3" xfId="13218" xr:uid="{00000000-0005-0000-0000-00007B520000}"/>
    <cellStyle name="Normal 58 3 9 3 2" xfId="26235" xr:uid="{00000000-0005-0000-0000-00007C520000}"/>
    <cellStyle name="Normal 58 3 9 4" xfId="9513" xr:uid="{00000000-0005-0000-0000-00007D520000}"/>
    <cellStyle name="Normal 58 3 9 4 2" xfId="22539" xr:uid="{00000000-0005-0000-0000-00007E520000}"/>
    <cellStyle name="Normal 58 3 9 5" xfId="4495" xr:uid="{00000000-0005-0000-0000-00007F520000}"/>
    <cellStyle name="Normal 58 3 9 5 2" xfId="17532" xr:uid="{00000000-0005-0000-0000-000080520000}"/>
    <cellStyle name="Normal 58 3 9 6" xfId="15986" xr:uid="{00000000-0005-0000-0000-000081520000}"/>
    <cellStyle name="Normal 58 3_Degree data" xfId="3122" xr:uid="{00000000-0005-0000-0000-000082520000}"/>
    <cellStyle name="Normal 58 4" xfId="106" xr:uid="{00000000-0005-0000-0000-000083520000}"/>
    <cellStyle name="Normal 58 4 10" xfId="1553" xr:uid="{00000000-0005-0000-0000-000084520000}"/>
    <cellStyle name="Normal 58 4 10 2" xfId="12170" xr:uid="{00000000-0005-0000-0000-000085520000}"/>
    <cellStyle name="Normal 58 4 10 2 2" xfId="25187" xr:uid="{00000000-0005-0000-0000-000086520000}"/>
    <cellStyle name="Normal 58 4 10 3" xfId="10714" xr:uid="{00000000-0005-0000-0000-000087520000}"/>
    <cellStyle name="Normal 58 4 10 3 2" xfId="23740" xr:uid="{00000000-0005-0000-0000-000088520000}"/>
    <cellStyle name="Normal 58 4 10 4" xfId="5698" xr:uid="{00000000-0005-0000-0000-000089520000}"/>
    <cellStyle name="Normal 58 4 10 4 2" xfId="18733" xr:uid="{00000000-0005-0000-0000-00008A520000}"/>
    <cellStyle name="Normal 58 4 10 5" xfId="14938" xr:uid="{00000000-0005-0000-0000-00008B520000}"/>
    <cellStyle name="Normal 58 4 11" xfId="1523" xr:uid="{00000000-0005-0000-0000-00008C520000}"/>
    <cellStyle name="Normal 58 4 11 2" xfId="8320" xr:uid="{00000000-0005-0000-0000-00008D520000}"/>
    <cellStyle name="Normal 58 4 11 2 2" xfId="21349" xr:uid="{00000000-0005-0000-0000-00008E520000}"/>
    <cellStyle name="Normal 58 4 11 3" xfId="14908" xr:uid="{00000000-0005-0000-0000-00008F520000}"/>
    <cellStyle name="Normal 58 4 12" xfId="12140" xr:uid="{00000000-0005-0000-0000-000090520000}"/>
    <cellStyle name="Normal 58 4 12 2" xfId="25157" xr:uid="{00000000-0005-0000-0000-000091520000}"/>
    <cellStyle name="Normal 58 4 13" xfId="7118" xr:uid="{00000000-0005-0000-0000-000092520000}"/>
    <cellStyle name="Normal 58 4 13 2" xfId="20150" xr:uid="{00000000-0005-0000-0000-000093520000}"/>
    <cellStyle name="Normal 58 4 14" xfId="3241" xr:uid="{00000000-0005-0000-0000-000094520000}"/>
    <cellStyle name="Normal 58 4 14 2" xfId="16342" xr:uid="{00000000-0005-0000-0000-000095520000}"/>
    <cellStyle name="Normal 58 4 15" xfId="13570" xr:uid="{00000000-0005-0000-0000-000096520000}"/>
    <cellStyle name="Normal 58 4 2" xfId="171" xr:uid="{00000000-0005-0000-0000-000097520000}"/>
    <cellStyle name="Normal 58 4 2 10" xfId="12272" xr:uid="{00000000-0005-0000-0000-000098520000}"/>
    <cellStyle name="Normal 58 4 2 10 2" xfId="25289" xr:uid="{00000000-0005-0000-0000-000099520000}"/>
    <cellStyle name="Normal 58 4 2 11" xfId="7132" xr:uid="{00000000-0005-0000-0000-00009A520000}"/>
    <cellStyle name="Normal 58 4 2 11 2" xfId="20164" xr:uid="{00000000-0005-0000-0000-00009B520000}"/>
    <cellStyle name="Normal 58 4 2 12" xfId="3301" xr:uid="{00000000-0005-0000-0000-00009C520000}"/>
    <cellStyle name="Normal 58 4 2 12 2" xfId="16401" xr:uid="{00000000-0005-0000-0000-00009D520000}"/>
    <cellStyle name="Normal 58 4 2 13" xfId="13600" xr:uid="{00000000-0005-0000-0000-00009E520000}"/>
    <cellStyle name="Normal 58 4 2 2" xfId="345" xr:uid="{00000000-0005-0000-0000-00009F520000}"/>
    <cellStyle name="Normal 58 4 2 2 10" xfId="3505" xr:uid="{00000000-0005-0000-0000-0000A0520000}"/>
    <cellStyle name="Normal 58 4 2 2 10 2" xfId="16605" xr:uid="{00000000-0005-0000-0000-0000A1520000}"/>
    <cellStyle name="Normal 58 4 2 2 11" xfId="13755" xr:uid="{00000000-0005-0000-0000-0000A2520000}"/>
    <cellStyle name="Normal 58 4 2 2 2" xfId="701" xr:uid="{00000000-0005-0000-0000-0000A3520000}"/>
    <cellStyle name="Normal 58 4 2 2 2 2" xfId="2170" xr:uid="{00000000-0005-0000-0000-0000A4520000}"/>
    <cellStyle name="Normal 58 4 2 2 2 2 2" xfId="9960" xr:uid="{00000000-0005-0000-0000-0000A5520000}"/>
    <cellStyle name="Normal 58 4 2 2 2 2 2 2" xfId="22986" xr:uid="{00000000-0005-0000-0000-0000A6520000}"/>
    <cellStyle name="Normal 58 4 2 2 2 2 3" xfId="4942" xr:uid="{00000000-0005-0000-0000-0000A7520000}"/>
    <cellStyle name="Normal 58 4 2 2 2 2 3 2" xfId="17979" xr:uid="{00000000-0005-0000-0000-0000A8520000}"/>
    <cellStyle name="Normal 58 4 2 2 2 2 4" xfId="15555" xr:uid="{00000000-0005-0000-0000-0000A9520000}"/>
    <cellStyle name="Normal 58 4 2 2 2 3" xfId="6317" xr:uid="{00000000-0005-0000-0000-0000AA520000}"/>
    <cellStyle name="Normal 58 4 2 2 2 3 2" xfId="11333" xr:uid="{00000000-0005-0000-0000-0000AB520000}"/>
    <cellStyle name="Normal 58 4 2 2 2 3 2 2" xfId="24359" xr:uid="{00000000-0005-0000-0000-0000AC520000}"/>
    <cellStyle name="Normal 58 4 2 2 2 3 3" xfId="19352" xr:uid="{00000000-0005-0000-0000-0000AD520000}"/>
    <cellStyle name="Normal 58 4 2 2 2 4" xfId="9076" xr:uid="{00000000-0005-0000-0000-0000AE520000}"/>
    <cellStyle name="Normal 58 4 2 2 2 4 2" xfId="22103" xr:uid="{00000000-0005-0000-0000-0000AF520000}"/>
    <cellStyle name="Normal 58 4 2 2 2 5" xfId="12787" xr:uid="{00000000-0005-0000-0000-0000B0520000}"/>
    <cellStyle name="Normal 58 4 2 2 2 5 2" xfId="25804" xr:uid="{00000000-0005-0000-0000-0000B1520000}"/>
    <cellStyle name="Normal 58 4 2 2 2 6" xfId="7553" xr:uid="{00000000-0005-0000-0000-0000B2520000}"/>
    <cellStyle name="Normal 58 4 2 2 2 6 2" xfId="20585" xr:uid="{00000000-0005-0000-0000-0000B3520000}"/>
    <cellStyle name="Normal 58 4 2 2 2 7" xfId="4007" xr:uid="{00000000-0005-0000-0000-0000B4520000}"/>
    <cellStyle name="Normal 58 4 2 2 2 7 2" xfId="17096" xr:uid="{00000000-0005-0000-0000-0000B5520000}"/>
    <cellStyle name="Normal 58 4 2 2 2 8" xfId="14104" xr:uid="{00000000-0005-0000-0000-0000B6520000}"/>
    <cellStyle name="Normal 58 4 2 2 3" xfId="1110" xr:uid="{00000000-0005-0000-0000-0000B7520000}"/>
    <cellStyle name="Normal 58 4 2 2 3 2" xfId="2519" xr:uid="{00000000-0005-0000-0000-0000B8520000}"/>
    <cellStyle name="Normal 58 4 2 2 3 2 2" xfId="10276" xr:uid="{00000000-0005-0000-0000-0000B9520000}"/>
    <cellStyle name="Normal 58 4 2 2 3 2 2 2" xfId="23302" xr:uid="{00000000-0005-0000-0000-0000BA520000}"/>
    <cellStyle name="Normal 58 4 2 2 3 2 3" xfId="5258" xr:uid="{00000000-0005-0000-0000-0000BB520000}"/>
    <cellStyle name="Normal 58 4 2 2 3 2 3 2" xfId="18295" xr:uid="{00000000-0005-0000-0000-0000BC520000}"/>
    <cellStyle name="Normal 58 4 2 2 3 2 4" xfId="15903" xr:uid="{00000000-0005-0000-0000-0000BD520000}"/>
    <cellStyle name="Normal 58 4 2 2 3 3" xfId="6666" xr:uid="{00000000-0005-0000-0000-0000BE520000}"/>
    <cellStyle name="Normal 58 4 2 2 3 3 2" xfId="11681" xr:uid="{00000000-0005-0000-0000-0000BF520000}"/>
    <cellStyle name="Normal 58 4 2 2 3 3 2 2" xfId="24707" xr:uid="{00000000-0005-0000-0000-0000C0520000}"/>
    <cellStyle name="Normal 58 4 2 2 3 3 3" xfId="19700" xr:uid="{00000000-0005-0000-0000-0000C1520000}"/>
    <cellStyle name="Normal 58 4 2 2 3 4" xfId="9392" xr:uid="{00000000-0005-0000-0000-0000C2520000}"/>
    <cellStyle name="Normal 58 4 2 2 3 4 2" xfId="22419" xr:uid="{00000000-0005-0000-0000-0000C3520000}"/>
    <cellStyle name="Normal 58 4 2 2 3 5" xfId="13135" xr:uid="{00000000-0005-0000-0000-0000C4520000}"/>
    <cellStyle name="Normal 58 4 2 2 3 5 2" xfId="26152" xr:uid="{00000000-0005-0000-0000-0000C5520000}"/>
    <cellStyle name="Normal 58 4 2 2 3 6" xfId="7869" xr:uid="{00000000-0005-0000-0000-0000C6520000}"/>
    <cellStyle name="Normal 58 4 2 2 3 6 2" xfId="20901" xr:uid="{00000000-0005-0000-0000-0000C7520000}"/>
    <cellStyle name="Normal 58 4 2 2 3 7" xfId="4323" xr:uid="{00000000-0005-0000-0000-0000C8520000}"/>
    <cellStyle name="Normal 58 4 2 2 3 7 2" xfId="17412" xr:uid="{00000000-0005-0000-0000-0000C9520000}"/>
    <cellStyle name="Normal 58 4 2 2 3 8" xfId="14506" xr:uid="{00000000-0005-0000-0000-0000CA520000}"/>
    <cellStyle name="Normal 58 4 2 2 4" xfId="1468" xr:uid="{00000000-0005-0000-0000-0000CB520000}"/>
    <cellStyle name="Normal 58 4 2 2 4 2" xfId="3027" xr:uid="{00000000-0005-0000-0000-0000CC520000}"/>
    <cellStyle name="Normal 58 4 2 2 4 2 2" xfId="10669" xr:uid="{00000000-0005-0000-0000-0000CD520000}"/>
    <cellStyle name="Normal 58 4 2 2 4 2 2 2" xfId="23695" xr:uid="{00000000-0005-0000-0000-0000CE520000}"/>
    <cellStyle name="Normal 58 4 2 2 4 2 3" xfId="5652" xr:uid="{00000000-0005-0000-0000-0000CF520000}"/>
    <cellStyle name="Normal 58 4 2 2 4 2 3 2" xfId="18688" xr:uid="{00000000-0005-0000-0000-0000D0520000}"/>
    <cellStyle name="Normal 58 4 2 2 4 2 4" xfId="16287" xr:uid="{00000000-0005-0000-0000-0000D1520000}"/>
    <cellStyle name="Normal 58 4 2 2 4 3" xfId="7050" xr:uid="{00000000-0005-0000-0000-0000D2520000}"/>
    <cellStyle name="Normal 58 4 2 2 4 3 2" xfId="12065" xr:uid="{00000000-0005-0000-0000-0000D3520000}"/>
    <cellStyle name="Normal 58 4 2 2 4 3 2 2" xfId="25091" xr:uid="{00000000-0005-0000-0000-0000D4520000}"/>
    <cellStyle name="Normal 58 4 2 2 4 3 3" xfId="20084" xr:uid="{00000000-0005-0000-0000-0000D5520000}"/>
    <cellStyle name="Normal 58 4 2 2 4 4" xfId="8757" xr:uid="{00000000-0005-0000-0000-0000D6520000}"/>
    <cellStyle name="Normal 58 4 2 2 4 4 2" xfId="21786" xr:uid="{00000000-0005-0000-0000-0000D7520000}"/>
    <cellStyle name="Normal 58 4 2 2 4 5" xfId="13519" xr:uid="{00000000-0005-0000-0000-0000D8520000}"/>
    <cellStyle name="Normal 58 4 2 2 4 5 2" xfId="26536" xr:uid="{00000000-0005-0000-0000-0000D9520000}"/>
    <cellStyle name="Normal 58 4 2 2 4 6" xfId="8263" xr:uid="{00000000-0005-0000-0000-0000DA520000}"/>
    <cellStyle name="Normal 58 4 2 2 4 6 2" xfId="21294" xr:uid="{00000000-0005-0000-0000-0000DB520000}"/>
    <cellStyle name="Normal 58 4 2 2 4 7" xfId="3687" xr:uid="{00000000-0005-0000-0000-0000DC520000}"/>
    <cellStyle name="Normal 58 4 2 2 4 7 2" xfId="16779" xr:uid="{00000000-0005-0000-0000-0000DD520000}"/>
    <cellStyle name="Normal 58 4 2 2 4 8" xfId="14853" xr:uid="{00000000-0005-0000-0000-0000DE520000}"/>
    <cellStyle name="Normal 58 4 2 2 5" xfId="1859" xr:uid="{00000000-0005-0000-0000-0000DF520000}"/>
    <cellStyle name="Normal 58 4 2 2 5 2" xfId="9643" xr:uid="{00000000-0005-0000-0000-0000E0520000}"/>
    <cellStyle name="Normal 58 4 2 2 5 2 2" xfId="22669" xr:uid="{00000000-0005-0000-0000-0000E1520000}"/>
    <cellStyle name="Normal 58 4 2 2 5 3" xfId="4625" xr:uid="{00000000-0005-0000-0000-0000E2520000}"/>
    <cellStyle name="Normal 58 4 2 2 5 3 2" xfId="17662" xr:uid="{00000000-0005-0000-0000-0000E3520000}"/>
    <cellStyle name="Normal 58 4 2 2 5 4" xfId="15244" xr:uid="{00000000-0005-0000-0000-0000E4520000}"/>
    <cellStyle name="Normal 58 4 2 2 6" xfId="6006" xr:uid="{00000000-0005-0000-0000-0000E5520000}"/>
    <cellStyle name="Normal 58 4 2 2 6 2" xfId="11022" xr:uid="{00000000-0005-0000-0000-0000E6520000}"/>
    <cellStyle name="Normal 58 4 2 2 6 2 2" xfId="24048" xr:uid="{00000000-0005-0000-0000-0000E7520000}"/>
    <cellStyle name="Normal 58 4 2 2 6 3" xfId="19041" xr:uid="{00000000-0005-0000-0000-0000E8520000}"/>
    <cellStyle name="Normal 58 4 2 2 7" xfId="8583" xr:uid="{00000000-0005-0000-0000-0000E9520000}"/>
    <cellStyle name="Normal 58 4 2 2 7 2" xfId="21612" xr:uid="{00000000-0005-0000-0000-0000EA520000}"/>
    <cellStyle name="Normal 58 4 2 2 8" xfId="12476" xr:uid="{00000000-0005-0000-0000-0000EB520000}"/>
    <cellStyle name="Normal 58 4 2 2 8 2" xfId="25493" xr:uid="{00000000-0005-0000-0000-0000EC520000}"/>
    <cellStyle name="Normal 58 4 2 2 9" xfId="7236" xr:uid="{00000000-0005-0000-0000-0000ED520000}"/>
    <cellStyle name="Normal 58 4 2 2 9 2" xfId="20268" xr:uid="{00000000-0005-0000-0000-0000EE520000}"/>
    <cellStyle name="Normal 58 4 2 2_Degree data" xfId="3136" xr:uid="{00000000-0005-0000-0000-0000EF520000}"/>
    <cellStyle name="Normal 58 4 2 3" xfId="597" xr:uid="{00000000-0005-0000-0000-0000F0520000}"/>
    <cellStyle name="Normal 58 4 2 3 10" xfId="14000" xr:uid="{00000000-0005-0000-0000-0000F1520000}"/>
    <cellStyle name="Normal 58 4 2 3 2" xfId="1006" xr:uid="{00000000-0005-0000-0000-0000F2520000}"/>
    <cellStyle name="Normal 58 4 2 3 2 2" xfId="2171" xr:uid="{00000000-0005-0000-0000-0000F3520000}"/>
    <cellStyle name="Normal 58 4 2 3 2 2 2" xfId="10277" xr:uid="{00000000-0005-0000-0000-0000F4520000}"/>
    <cellStyle name="Normal 58 4 2 3 2 2 2 2" xfId="23303" xr:uid="{00000000-0005-0000-0000-0000F5520000}"/>
    <cellStyle name="Normal 58 4 2 3 2 2 3" xfId="5259" xr:uid="{00000000-0005-0000-0000-0000F6520000}"/>
    <cellStyle name="Normal 58 4 2 3 2 2 3 2" xfId="18296" xr:uid="{00000000-0005-0000-0000-0000F7520000}"/>
    <cellStyle name="Normal 58 4 2 3 2 2 4" xfId="15556" xr:uid="{00000000-0005-0000-0000-0000F8520000}"/>
    <cellStyle name="Normal 58 4 2 3 2 3" xfId="6318" xr:uid="{00000000-0005-0000-0000-0000F9520000}"/>
    <cellStyle name="Normal 58 4 2 3 2 3 2" xfId="11334" xr:uid="{00000000-0005-0000-0000-0000FA520000}"/>
    <cellStyle name="Normal 58 4 2 3 2 3 2 2" xfId="24360" xr:uid="{00000000-0005-0000-0000-0000FB520000}"/>
    <cellStyle name="Normal 58 4 2 3 2 3 3" xfId="19353" xr:uid="{00000000-0005-0000-0000-0000FC520000}"/>
    <cellStyle name="Normal 58 4 2 3 2 4" xfId="9393" xr:uid="{00000000-0005-0000-0000-0000FD520000}"/>
    <cellStyle name="Normal 58 4 2 3 2 4 2" xfId="22420" xr:uid="{00000000-0005-0000-0000-0000FE520000}"/>
    <cellStyle name="Normal 58 4 2 3 2 5" xfId="12788" xr:uid="{00000000-0005-0000-0000-0000FF520000}"/>
    <cellStyle name="Normal 58 4 2 3 2 5 2" xfId="25805" xr:uid="{00000000-0005-0000-0000-000000530000}"/>
    <cellStyle name="Normal 58 4 2 3 2 6" xfId="7870" xr:uid="{00000000-0005-0000-0000-000001530000}"/>
    <cellStyle name="Normal 58 4 2 3 2 6 2" xfId="20902" xr:uid="{00000000-0005-0000-0000-000002530000}"/>
    <cellStyle name="Normal 58 4 2 3 2 7" xfId="4324" xr:uid="{00000000-0005-0000-0000-000003530000}"/>
    <cellStyle name="Normal 58 4 2 3 2 7 2" xfId="17413" xr:uid="{00000000-0005-0000-0000-000004530000}"/>
    <cellStyle name="Normal 58 4 2 3 2 8" xfId="14402" xr:uid="{00000000-0005-0000-0000-000005530000}"/>
    <cellStyle name="Normal 58 4 2 3 3" xfId="1362" xr:uid="{00000000-0005-0000-0000-000006530000}"/>
    <cellStyle name="Normal 58 4 2 3 3 2" xfId="2520" xr:uid="{00000000-0005-0000-0000-000007530000}"/>
    <cellStyle name="Normal 58 4 2 3 3 2 2" xfId="10565" xr:uid="{00000000-0005-0000-0000-000008530000}"/>
    <cellStyle name="Normal 58 4 2 3 3 2 2 2" xfId="23591" xr:uid="{00000000-0005-0000-0000-000009530000}"/>
    <cellStyle name="Normal 58 4 2 3 3 2 3" xfId="5548" xr:uid="{00000000-0005-0000-0000-00000A530000}"/>
    <cellStyle name="Normal 58 4 2 3 3 2 3 2" xfId="18584" xr:uid="{00000000-0005-0000-0000-00000B530000}"/>
    <cellStyle name="Normal 58 4 2 3 3 2 4" xfId="15904" xr:uid="{00000000-0005-0000-0000-00000C530000}"/>
    <cellStyle name="Normal 58 4 2 3 3 3" xfId="6667" xr:uid="{00000000-0005-0000-0000-00000D530000}"/>
    <cellStyle name="Normal 58 4 2 3 3 3 2" xfId="11682" xr:uid="{00000000-0005-0000-0000-00000E530000}"/>
    <cellStyle name="Normal 58 4 2 3 3 3 2 2" xfId="24708" xr:uid="{00000000-0005-0000-0000-00000F530000}"/>
    <cellStyle name="Normal 58 4 2 3 3 3 3" xfId="19701" xr:uid="{00000000-0005-0000-0000-000010530000}"/>
    <cellStyle name="Normal 58 4 2 3 3 4" xfId="8972" xr:uid="{00000000-0005-0000-0000-000011530000}"/>
    <cellStyle name="Normal 58 4 2 3 3 4 2" xfId="21999" xr:uid="{00000000-0005-0000-0000-000012530000}"/>
    <cellStyle name="Normal 58 4 2 3 3 5" xfId="13136" xr:uid="{00000000-0005-0000-0000-000013530000}"/>
    <cellStyle name="Normal 58 4 2 3 3 5 2" xfId="26153" xr:uid="{00000000-0005-0000-0000-000014530000}"/>
    <cellStyle name="Normal 58 4 2 3 3 6" xfId="8159" xr:uid="{00000000-0005-0000-0000-000015530000}"/>
    <cellStyle name="Normal 58 4 2 3 3 6 2" xfId="21190" xr:uid="{00000000-0005-0000-0000-000016530000}"/>
    <cellStyle name="Normal 58 4 2 3 3 7" xfId="3903" xr:uid="{00000000-0005-0000-0000-000017530000}"/>
    <cellStyle name="Normal 58 4 2 3 3 7 2" xfId="16992" xr:uid="{00000000-0005-0000-0000-000018530000}"/>
    <cellStyle name="Normal 58 4 2 3 3 8" xfId="14749" xr:uid="{00000000-0005-0000-0000-000019530000}"/>
    <cellStyle name="Normal 58 4 2 3 4" xfId="2920" xr:uid="{00000000-0005-0000-0000-00001A530000}"/>
    <cellStyle name="Normal 58 4 2 3 4 2" xfId="6946" xr:uid="{00000000-0005-0000-0000-00001B530000}"/>
    <cellStyle name="Normal 58 4 2 3 4 2 2" xfId="11961" xr:uid="{00000000-0005-0000-0000-00001C530000}"/>
    <cellStyle name="Normal 58 4 2 3 4 2 2 2" xfId="24987" xr:uid="{00000000-0005-0000-0000-00001D530000}"/>
    <cellStyle name="Normal 58 4 2 3 4 2 3" xfId="19980" xr:uid="{00000000-0005-0000-0000-00001E530000}"/>
    <cellStyle name="Normal 58 4 2 3 4 3" xfId="13415" xr:uid="{00000000-0005-0000-0000-00001F530000}"/>
    <cellStyle name="Normal 58 4 2 3 4 3 2" xfId="26432" xr:uid="{00000000-0005-0000-0000-000020530000}"/>
    <cellStyle name="Normal 58 4 2 3 4 4" xfId="9856" xr:uid="{00000000-0005-0000-0000-000021530000}"/>
    <cellStyle name="Normal 58 4 2 3 4 4 2" xfId="22882" xr:uid="{00000000-0005-0000-0000-000022530000}"/>
    <cellStyle name="Normal 58 4 2 3 4 5" xfId="4838" xr:uid="{00000000-0005-0000-0000-000023530000}"/>
    <cellStyle name="Normal 58 4 2 3 4 5 2" xfId="17875" xr:uid="{00000000-0005-0000-0000-000024530000}"/>
    <cellStyle name="Normal 58 4 2 3 4 6" xfId="16183" xr:uid="{00000000-0005-0000-0000-000025530000}"/>
    <cellStyle name="Normal 58 4 2 3 5" xfId="1755" xr:uid="{00000000-0005-0000-0000-000026530000}"/>
    <cellStyle name="Normal 58 4 2 3 5 2" xfId="10918" xr:uid="{00000000-0005-0000-0000-000027530000}"/>
    <cellStyle name="Normal 58 4 2 3 5 2 2" xfId="23944" xr:uid="{00000000-0005-0000-0000-000028530000}"/>
    <cellStyle name="Normal 58 4 2 3 5 3" xfId="5902" xr:uid="{00000000-0005-0000-0000-000029530000}"/>
    <cellStyle name="Normal 58 4 2 3 5 3 2" xfId="18937" xr:uid="{00000000-0005-0000-0000-00002A530000}"/>
    <cellStyle name="Normal 58 4 2 3 5 4" xfId="15140" xr:uid="{00000000-0005-0000-0000-00002B530000}"/>
    <cellStyle name="Normal 58 4 2 3 6" xfId="8479" xr:uid="{00000000-0005-0000-0000-00002C530000}"/>
    <cellStyle name="Normal 58 4 2 3 6 2" xfId="21508" xr:uid="{00000000-0005-0000-0000-00002D530000}"/>
    <cellStyle name="Normal 58 4 2 3 7" xfId="12372" xr:uid="{00000000-0005-0000-0000-00002E530000}"/>
    <cellStyle name="Normal 58 4 2 3 7 2" xfId="25389" xr:uid="{00000000-0005-0000-0000-00002F530000}"/>
    <cellStyle name="Normal 58 4 2 3 8" xfId="7449" xr:uid="{00000000-0005-0000-0000-000030530000}"/>
    <cellStyle name="Normal 58 4 2 3 8 2" xfId="20481" xr:uid="{00000000-0005-0000-0000-000031530000}"/>
    <cellStyle name="Normal 58 4 2 3 9" xfId="3401" xr:uid="{00000000-0005-0000-0000-000032530000}"/>
    <cellStyle name="Normal 58 4 2 3 9 2" xfId="16501" xr:uid="{00000000-0005-0000-0000-000033530000}"/>
    <cellStyle name="Normal 58 4 2 3_Degree data" xfId="3137" xr:uid="{00000000-0005-0000-0000-000034530000}"/>
    <cellStyle name="Normal 58 4 2 4" xfId="497" xr:uid="{00000000-0005-0000-0000-000035530000}"/>
    <cellStyle name="Normal 58 4 2 4 2" xfId="906" xr:uid="{00000000-0005-0000-0000-000036530000}"/>
    <cellStyle name="Normal 58 4 2 4 2 2" xfId="9756" xr:uid="{00000000-0005-0000-0000-000037530000}"/>
    <cellStyle name="Normal 58 4 2 4 2 2 2" xfId="22782" xr:uid="{00000000-0005-0000-0000-000038530000}"/>
    <cellStyle name="Normal 58 4 2 4 2 3" xfId="4738" xr:uid="{00000000-0005-0000-0000-000039530000}"/>
    <cellStyle name="Normal 58 4 2 4 2 3 2" xfId="17775" xr:uid="{00000000-0005-0000-0000-00003A530000}"/>
    <cellStyle name="Normal 58 4 2 4 2 4" xfId="14302" xr:uid="{00000000-0005-0000-0000-00003B530000}"/>
    <cellStyle name="Normal 58 4 2 4 3" xfId="2169" xr:uid="{00000000-0005-0000-0000-00003C530000}"/>
    <cellStyle name="Normal 58 4 2 4 3 2" xfId="11332" xr:uid="{00000000-0005-0000-0000-00003D530000}"/>
    <cellStyle name="Normal 58 4 2 4 3 2 2" xfId="24358" xr:uid="{00000000-0005-0000-0000-00003E530000}"/>
    <cellStyle name="Normal 58 4 2 4 3 3" xfId="6316" xr:uid="{00000000-0005-0000-0000-00003F530000}"/>
    <cellStyle name="Normal 58 4 2 4 3 3 2" xfId="19351" xr:uid="{00000000-0005-0000-0000-000040530000}"/>
    <cellStyle name="Normal 58 4 2 4 3 4" xfId="15554" xr:uid="{00000000-0005-0000-0000-000041530000}"/>
    <cellStyle name="Normal 58 4 2 4 4" xfId="8872" xr:uid="{00000000-0005-0000-0000-000042530000}"/>
    <cellStyle name="Normal 58 4 2 4 4 2" xfId="21899" xr:uid="{00000000-0005-0000-0000-000043530000}"/>
    <cellStyle name="Normal 58 4 2 4 5" xfId="12786" xr:uid="{00000000-0005-0000-0000-000044530000}"/>
    <cellStyle name="Normal 58 4 2 4 5 2" xfId="25803" xr:uid="{00000000-0005-0000-0000-000045530000}"/>
    <cellStyle name="Normal 58 4 2 4 6" xfId="7349" xr:uid="{00000000-0005-0000-0000-000046530000}"/>
    <cellStyle name="Normal 58 4 2 4 6 2" xfId="20381" xr:uid="{00000000-0005-0000-0000-000047530000}"/>
    <cellStyle name="Normal 58 4 2 4 7" xfId="3803" xr:uid="{00000000-0005-0000-0000-000048530000}"/>
    <cellStyle name="Normal 58 4 2 4 7 2" xfId="16892" xr:uid="{00000000-0005-0000-0000-000049530000}"/>
    <cellStyle name="Normal 58 4 2 4 8" xfId="13900" xr:uid="{00000000-0005-0000-0000-00004A530000}"/>
    <cellStyle name="Normal 58 4 2 5" xfId="773" xr:uid="{00000000-0005-0000-0000-00004B530000}"/>
    <cellStyle name="Normal 58 4 2 5 2" xfId="2518" xr:uid="{00000000-0005-0000-0000-00004C530000}"/>
    <cellStyle name="Normal 58 4 2 5 2 2" xfId="10275" xr:uid="{00000000-0005-0000-0000-00004D530000}"/>
    <cellStyle name="Normal 58 4 2 5 2 2 2" xfId="23301" xr:uid="{00000000-0005-0000-0000-00004E530000}"/>
    <cellStyle name="Normal 58 4 2 5 2 3" xfId="5257" xr:uid="{00000000-0005-0000-0000-00004F530000}"/>
    <cellStyle name="Normal 58 4 2 5 2 3 2" xfId="18294" xr:uid="{00000000-0005-0000-0000-000050530000}"/>
    <cellStyle name="Normal 58 4 2 5 2 4" xfId="15902" xr:uid="{00000000-0005-0000-0000-000051530000}"/>
    <cellStyle name="Normal 58 4 2 5 3" xfId="6665" xr:uid="{00000000-0005-0000-0000-000052530000}"/>
    <cellStyle name="Normal 58 4 2 5 3 2" xfId="11680" xr:uid="{00000000-0005-0000-0000-000053530000}"/>
    <cellStyle name="Normal 58 4 2 5 3 2 2" xfId="24706" xr:uid="{00000000-0005-0000-0000-000054530000}"/>
    <cellStyle name="Normal 58 4 2 5 3 3" xfId="19699" xr:uid="{00000000-0005-0000-0000-000055530000}"/>
    <cellStyle name="Normal 58 4 2 5 4" xfId="9391" xr:uid="{00000000-0005-0000-0000-000056530000}"/>
    <cellStyle name="Normal 58 4 2 5 4 2" xfId="22418" xr:uid="{00000000-0005-0000-0000-000057530000}"/>
    <cellStyle name="Normal 58 4 2 5 5" xfId="13134" xr:uid="{00000000-0005-0000-0000-000058530000}"/>
    <cellStyle name="Normal 58 4 2 5 5 2" xfId="26151" xr:uid="{00000000-0005-0000-0000-000059530000}"/>
    <cellStyle name="Normal 58 4 2 5 6" xfId="7868" xr:uid="{00000000-0005-0000-0000-00005A530000}"/>
    <cellStyle name="Normal 58 4 2 5 6 2" xfId="20900" xr:uid="{00000000-0005-0000-0000-00005B530000}"/>
    <cellStyle name="Normal 58 4 2 5 7" xfId="4322" xr:uid="{00000000-0005-0000-0000-00005C530000}"/>
    <cellStyle name="Normal 58 4 2 5 7 2" xfId="17411" xr:uid="{00000000-0005-0000-0000-00005D530000}"/>
    <cellStyle name="Normal 58 4 2 5 8" xfId="14170" xr:uid="{00000000-0005-0000-0000-00005E530000}"/>
    <cellStyle name="Normal 58 4 2 6" xfId="1261" xr:uid="{00000000-0005-0000-0000-00005F530000}"/>
    <cellStyle name="Normal 58 4 2 6 2" xfId="2817" xr:uid="{00000000-0005-0000-0000-000060530000}"/>
    <cellStyle name="Normal 58 4 2 6 2 2" xfId="10465" xr:uid="{00000000-0005-0000-0000-000061530000}"/>
    <cellStyle name="Normal 58 4 2 6 2 2 2" xfId="23491" xr:uid="{00000000-0005-0000-0000-000062530000}"/>
    <cellStyle name="Normal 58 4 2 6 2 3" xfId="5448" xr:uid="{00000000-0005-0000-0000-000063530000}"/>
    <cellStyle name="Normal 58 4 2 6 2 3 2" xfId="18484" xr:uid="{00000000-0005-0000-0000-000064530000}"/>
    <cellStyle name="Normal 58 4 2 6 2 4" xfId="16083" xr:uid="{00000000-0005-0000-0000-000065530000}"/>
    <cellStyle name="Normal 58 4 2 6 3" xfId="6846" xr:uid="{00000000-0005-0000-0000-000066530000}"/>
    <cellStyle name="Normal 58 4 2 6 3 2" xfId="11861" xr:uid="{00000000-0005-0000-0000-000067530000}"/>
    <cellStyle name="Normal 58 4 2 6 3 2 2" xfId="24887" xr:uid="{00000000-0005-0000-0000-000068530000}"/>
    <cellStyle name="Normal 58 4 2 6 3 3" xfId="19880" xr:uid="{00000000-0005-0000-0000-000069530000}"/>
    <cellStyle name="Normal 58 4 2 6 4" xfId="8652" xr:uid="{00000000-0005-0000-0000-00006A530000}"/>
    <cellStyle name="Normal 58 4 2 6 4 2" xfId="21681" xr:uid="{00000000-0005-0000-0000-00006B530000}"/>
    <cellStyle name="Normal 58 4 2 6 5" xfId="13315" xr:uid="{00000000-0005-0000-0000-00006C530000}"/>
    <cellStyle name="Normal 58 4 2 6 5 2" xfId="26332" xr:uid="{00000000-0005-0000-0000-00006D530000}"/>
    <cellStyle name="Normal 58 4 2 6 6" xfId="8059" xr:uid="{00000000-0005-0000-0000-00006E530000}"/>
    <cellStyle name="Normal 58 4 2 6 6 2" xfId="21090" xr:uid="{00000000-0005-0000-0000-00006F530000}"/>
    <cellStyle name="Normal 58 4 2 6 7" xfId="3579" xr:uid="{00000000-0005-0000-0000-000070530000}"/>
    <cellStyle name="Normal 58 4 2 6 7 2" xfId="16674" xr:uid="{00000000-0005-0000-0000-000071530000}"/>
    <cellStyle name="Normal 58 4 2 6 8" xfId="14649" xr:uid="{00000000-0005-0000-0000-000072530000}"/>
    <cellStyle name="Normal 58 4 2 7" xfId="1655" xr:uid="{00000000-0005-0000-0000-000073530000}"/>
    <cellStyle name="Normal 58 4 2 7 2" xfId="9539" xr:uid="{00000000-0005-0000-0000-000074530000}"/>
    <cellStyle name="Normal 58 4 2 7 2 2" xfId="22565" xr:uid="{00000000-0005-0000-0000-000075530000}"/>
    <cellStyle name="Normal 58 4 2 7 3" xfId="4521" xr:uid="{00000000-0005-0000-0000-000076530000}"/>
    <cellStyle name="Normal 58 4 2 7 3 2" xfId="17558" xr:uid="{00000000-0005-0000-0000-000077530000}"/>
    <cellStyle name="Normal 58 4 2 7 4" xfId="15040" xr:uid="{00000000-0005-0000-0000-000078530000}"/>
    <cellStyle name="Normal 58 4 2 8" xfId="5802" xr:uid="{00000000-0005-0000-0000-000079530000}"/>
    <cellStyle name="Normal 58 4 2 8 2" xfId="10818" xr:uid="{00000000-0005-0000-0000-00007A530000}"/>
    <cellStyle name="Normal 58 4 2 8 2 2" xfId="23844" xr:uid="{00000000-0005-0000-0000-00007B530000}"/>
    <cellStyle name="Normal 58 4 2 8 3" xfId="18837" xr:uid="{00000000-0005-0000-0000-00007C530000}"/>
    <cellStyle name="Normal 58 4 2 9" xfId="8379" xr:uid="{00000000-0005-0000-0000-00007D530000}"/>
    <cellStyle name="Normal 58 4 2 9 2" xfId="21408" xr:uid="{00000000-0005-0000-0000-00007E530000}"/>
    <cellStyle name="Normal 58 4 2_Degree data" xfId="3135" xr:uid="{00000000-0005-0000-0000-00007F530000}"/>
    <cellStyle name="Normal 58 4 3" xfId="197" xr:uid="{00000000-0005-0000-0000-000080530000}"/>
    <cellStyle name="Normal 58 4 3 10" xfId="7175" xr:uid="{00000000-0005-0000-0000-000081530000}"/>
    <cellStyle name="Normal 58 4 3 10 2" xfId="20207" xr:uid="{00000000-0005-0000-0000-000082530000}"/>
    <cellStyle name="Normal 58 4 3 11" xfId="3344" xr:uid="{00000000-0005-0000-0000-000083530000}"/>
    <cellStyle name="Normal 58 4 3 11 2" xfId="16444" xr:uid="{00000000-0005-0000-0000-000084530000}"/>
    <cellStyle name="Normal 58 4 3 12" xfId="13624" xr:uid="{00000000-0005-0000-0000-000085530000}"/>
    <cellStyle name="Normal 58 4 3 2" xfId="389" xr:uid="{00000000-0005-0000-0000-000086530000}"/>
    <cellStyle name="Normal 58 4 3 2 10" xfId="13798" xr:uid="{00000000-0005-0000-0000-000087530000}"/>
    <cellStyle name="Normal 58 4 3 2 2" xfId="640" xr:uid="{00000000-0005-0000-0000-000088530000}"/>
    <cellStyle name="Normal 58 4 3 2 2 2" xfId="2173" xr:uid="{00000000-0005-0000-0000-000089530000}"/>
    <cellStyle name="Normal 58 4 3 2 2 2 2" xfId="10279" xr:uid="{00000000-0005-0000-0000-00008A530000}"/>
    <cellStyle name="Normal 58 4 3 2 2 2 2 2" xfId="23305" xr:uid="{00000000-0005-0000-0000-00008B530000}"/>
    <cellStyle name="Normal 58 4 3 2 2 2 3" xfId="5261" xr:uid="{00000000-0005-0000-0000-00008C530000}"/>
    <cellStyle name="Normal 58 4 3 2 2 2 3 2" xfId="18298" xr:uid="{00000000-0005-0000-0000-00008D530000}"/>
    <cellStyle name="Normal 58 4 3 2 2 2 4" xfId="15558" xr:uid="{00000000-0005-0000-0000-00008E530000}"/>
    <cellStyle name="Normal 58 4 3 2 2 3" xfId="6320" xr:uid="{00000000-0005-0000-0000-00008F530000}"/>
    <cellStyle name="Normal 58 4 3 2 2 3 2" xfId="11336" xr:uid="{00000000-0005-0000-0000-000090530000}"/>
    <cellStyle name="Normal 58 4 3 2 2 3 2 2" xfId="24362" xr:uid="{00000000-0005-0000-0000-000091530000}"/>
    <cellStyle name="Normal 58 4 3 2 2 3 3" xfId="19355" xr:uid="{00000000-0005-0000-0000-000092530000}"/>
    <cellStyle name="Normal 58 4 3 2 2 4" xfId="9395" xr:uid="{00000000-0005-0000-0000-000093530000}"/>
    <cellStyle name="Normal 58 4 3 2 2 4 2" xfId="22422" xr:uid="{00000000-0005-0000-0000-000094530000}"/>
    <cellStyle name="Normal 58 4 3 2 2 5" xfId="12790" xr:uid="{00000000-0005-0000-0000-000095530000}"/>
    <cellStyle name="Normal 58 4 3 2 2 5 2" xfId="25807" xr:uid="{00000000-0005-0000-0000-000096530000}"/>
    <cellStyle name="Normal 58 4 3 2 2 6" xfId="7872" xr:uid="{00000000-0005-0000-0000-000097530000}"/>
    <cellStyle name="Normal 58 4 3 2 2 6 2" xfId="20904" xr:uid="{00000000-0005-0000-0000-000098530000}"/>
    <cellStyle name="Normal 58 4 3 2 2 7" xfId="4326" xr:uid="{00000000-0005-0000-0000-000099530000}"/>
    <cellStyle name="Normal 58 4 3 2 2 7 2" xfId="17415" xr:uid="{00000000-0005-0000-0000-00009A530000}"/>
    <cellStyle name="Normal 58 4 3 2 2 8" xfId="14043" xr:uid="{00000000-0005-0000-0000-00009B530000}"/>
    <cellStyle name="Normal 58 4 3 2 3" xfId="1049" xr:uid="{00000000-0005-0000-0000-00009C530000}"/>
    <cellStyle name="Normal 58 4 3 2 3 2" xfId="2522" xr:uid="{00000000-0005-0000-0000-00009D530000}"/>
    <cellStyle name="Normal 58 4 3 2 3 2 2" xfId="10608" xr:uid="{00000000-0005-0000-0000-00009E530000}"/>
    <cellStyle name="Normal 58 4 3 2 3 2 2 2" xfId="23634" xr:uid="{00000000-0005-0000-0000-00009F530000}"/>
    <cellStyle name="Normal 58 4 3 2 3 2 3" xfId="5591" xr:uid="{00000000-0005-0000-0000-0000A0530000}"/>
    <cellStyle name="Normal 58 4 3 2 3 2 3 2" xfId="18627" xr:uid="{00000000-0005-0000-0000-0000A1530000}"/>
    <cellStyle name="Normal 58 4 3 2 3 2 4" xfId="15906" xr:uid="{00000000-0005-0000-0000-0000A2530000}"/>
    <cellStyle name="Normal 58 4 3 2 3 3" xfId="6669" xr:uid="{00000000-0005-0000-0000-0000A3530000}"/>
    <cellStyle name="Normal 58 4 3 2 3 3 2" xfId="11684" xr:uid="{00000000-0005-0000-0000-0000A4530000}"/>
    <cellStyle name="Normal 58 4 3 2 3 3 2 2" xfId="24710" xr:uid="{00000000-0005-0000-0000-0000A5530000}"/>
    <cellStyle name="Normal 58 4 3 2 3 3 3" xfId="19703" xr:uid="{00000000-0005-0000-0000-0000A6530000}"/>
    <cellStyle name="Normal 58 4 3 2 3 4" xfId="9015" xr:uid="{00000000-0005-0000-0000-0000A7530000}"/>
    <cellStyle name="Normal 58 4 3 2 3 4 2" xfId="22042" xr:uid="{00000000-0005-0000-0000-0000A8530000}"/>
    <cellStyle name="Normal 58 4 3 2 3 5" xfId="13138" xr:uid="{00000000-0005-0000-0000-0000A9530000}"/>
    <cellStyle name="Normal 58 4 3 2 3 5 2" xfId="26155" xr:uid="{00000000-0005-0000-0000-0000AA530000}"/>
    <cellStyle name="Normal 58 4 3 2 3 6" xfId="8202" xr:uid="{00000000-0005-0000-0000-0000AB530000}"/>
    <cellStyle name="Normal 58 4 3 2 3 6 2" xfId="21233" xr:uid="{00000000-0005-0000-0000-0000AC530000}"/>
    <cellStyle name="Normal 58 4 3 2 3 7" xfId="3946" xr:uid="{00000000-0005-0000-0000-0000AD530000}"/>
    <cellStyle name="Normal 58 4 3 2 3 7 2" xfId="17035" xr:uid="{00000000-0005-0000-0000-0000AE530000}"/>
    <cellStyle name="Normal 58 4 3 2 3 8" xfId="14445" xr:uid="{00000000-0005-0000-0000-0000AF530000}"/>
    <cellStyle name="Normal 58 4 3 2 4" xfId="1406" xr:uid="{00000000-0005-0000-0000-0000B0530000}"/>
    <cellStyle name="Normal 58 4 3 2 4 2" xfId="2964" xr:uid="{00000000-0005-0000-0000-0000B1530000}"/>
    <cellStyle name="Normal 58 4 3 2 4 2 2" xfId="12004" xr:uid="{00000000-0005-0000-0000-0000B2530000}"/>
    <cellStyle name="Normal 58 4 3 2 4 2 2 2" xfId="25030" xr:uid="{00000000-0005-0000-0000-0000B3530000}"/>
    <cellStyle name="Normal 58 4 3 2 4 2 3" xfId="6989" xr:uid="{00000000-0005-0000-0000-0000B4530000}"/>
    <cellStyle name="Normal 58 4 3 2 4 2 3 2" xfId="20023" xr:uid="{00000000-0005-0000-0000-0000B5530000}"/>
    <cellStyle name="Normal 58 4 3 2 4 2 4" xfId="16226" xr:uid="{00000000-0005-0000-0000-0000B6530000}"/>
    <cellStyle name="Normal 58 4 3 2 4 3" xfId="13458" xr:uid="{00000000-0005-0000-0000-0000B7530000}"/>
    <cellStyle name="Normal 58 4 3 2 4 3 2" xfId="26475" xr:uid="{00000000-0005-0000-0000-0000B8530000}"/>
    <cellStyle name="Normal 58 4 3 2 4 4" xfId="9899" xr:uid="{00000000-0005-0000-0000-0000B9530000}"/>
    <cellStyle name="Normal 58 4 3 2 4 4 2" xfId="22925" xr:uid="{00000000-0005-0000-0000-0000BA530000}"/>
    <cellStyle name="Normal 58 4 3 2 4 5" xfId="4881" xr:uid="{00000000-0005-0000-0000-0000BB530000}"/>
    <cellStyle name="Normal 58 4 3 2 4 5 2" xfId="17918" xr:uid="{00000000-0005-0000-0000-0000BC530000}"/>
    <cellStyle name="Normal 58 4 3 2 4 6" xfId="14792" xr:uid="{00000000-0005-0000-0000-0000BD530000}"/>
    <cellStyle name="Normal 58 4 3 2 5" xfId="1798" xr:uid="{00000000-0005-0000-0000-0000BE530000}"/>
    <cellStyle name="Normal 58 4 3 2 5 2" xfId="10961" xr:uid="{00000000-0005-0000-0000-0000BF530000}"/>
    <cellStyle name="Normal 58 4 3 2 5 2 2" xfId="23987" xr:uid="{00000000-0005-0000-0000-0000C0530000}"/>
    <cellStyle name="Normal 58 4 3 2 5 3" xfId="5945" xr:uid="{00000000-0005-0000-0000-0000C1530000}"/>
    <cellStyle name="Normal 58 4 3 2 5 3 2" xfId="18980" xr:uid="{00000000-0005-0000-0000-0000C2530000}"/>
    <cellStyle name="Normal 58 4 3 2 5 4" xfId="15183" xr:uid="{00000000-0005-0000-0000-0000C3530000}"/>
    <cellStyle name="Normal 58 4 3 2 6" xfId="8522" xr:uid="{00000000-0005-0000-0000-0000C4530000}"/>
    <cellStyle name="Normal 58 4 3 2 6 2" xfId="21551" xr:uid="{00000000-0005-0000-0000-0000C5530000}"/>
    <cellStyle name="Normal 58 4 3 2 7" xfId="12415" xr:uid="{00000000-0005-0000-0000-0000C6530000}"/>
    <cellStyle name="Normal 58 4 3 2 7 2" xfId="25432" xr:uid="{00000000-0005-0000-0000-0000C7530000}"/>
    <cellStyle name="Normal 58 4 3 2 8" xfId="7492" xr:uid="{00000000-0005-0000-0000-0000C8530000}"/>
    <cellStyle name="Normal 58 4 3 2 8 2" xfId="20524" xr:uid="{00000000-0005-0000-0000-0000C9530000}"/>
    <cellStyle name="Normal 58 4 3 2 9" xfId="3444" xr:uid="{00000000-0005-0000-0000-0000CA530000}"/>
    <cellStyle name="Normal 58 4 3 2 9 2" xfId="16544" xr:uid="{00000000-0005-0000-0000-0000CB530000}"/>
    <cellStyle name="Normal 58 4 3 2_Degree data" xfId="3139" xr:uid="{00000000-0005-0000-0000-0000CC530000}"/>
    <cellStyle name="Normal 58 4 3 3" xfId="540" xr:uid="{00000000-0005-0000-0000-0000CD530000}"/>
    <cellStyle name="Normal 58 4 3 3 2" xfId="949" xr:uid="{00000000-0005-0000-0000-0000CE530000}"/>
    <cellStyle name="Normal 58 4 3 3 2 2" xfId="9799" xr:uid="{00000000-0005-0000-0000-0000CF530000}"/>
    <cellStyle name="Normal 58 4 3 3 2 2 2" xfId="22825" xr:uid="{00000000-0005-0000-0000-0000D0530000}"/>
    <cellStyle name="Normal 58 4 3 3 2 3" xfId="4781" xr:uid="{00000000-0005-0000-0000-0000D1530000}"/>
    <cellStyle name="Normal 58 4 3 3 2 3 2" xfId="17818" xr:uid="{00000000-0005-0000-0000-0000D2530000}"/>
    <cellStyle name="Normal 58 4 3 3 2 4" xfId="14345" xr:uid="{00000000-0005-0000-0000-0000D3530000}"/>
    <cellStyle name="Normal 58 4 3 3 3" xfId="2172" xr:uid="{00000000-0005-0000-0000-0000D4530000}"/>
    <cellStyle name="Normal 58 4 3 3 3 2" xfId="11335" xr:uid="{00000000-0005-0000-0000-0000D5530000}"/>
    <cellStyle name="Normal 58 4 3 3 3 2 2" xfId="24361" xr:uid="{00000000-0005-0000-0000-0000D6530000}"/>
    <cellStyle name="Normal 58 4 3 3 3 3" xfId="6319" xr:uid="{00000000-0005-0000-0000-0000D7530000}"/>
    <cellStyle name="Normal 58 4 3 3 3 3 2" xfId="19354" xr:uid="{00000000-0005-0000-0000-0000D8530000}"/>
    <cellStyle name="Normal 58 4 3 3 3 4" xfId="15557" xr:uid="{00000000-0005-0000-0000-0000D9530000}"/>
    <cellStyle name="Normal 58 4 3 3 4" xfId="8915" xr:uid="{00000000-0005-0000-0000-0000DA530000}"/>
    <cellStyle name="Normal 58 4 3 3 4 2" xfId="21942" xr:uid="{00000000-0005-0000-0000-0000DB530000}"/>
    <cellStyle name="Normal 58 4 3 3 5" xfId="12789" xr:uid="{00000000-0005-0000-0000-0000DC530000}"/>
    <cellStyle name="Normal 58 4 3 3 5 2" xfId="25806" xr:uid="{00000000-0005-0000-0000-0000DD530000}"/>
    <cellStyle name="Normal 58 4 3 3 6" xfId="7392" xr:uid="{00000000-0005-0000-0000-0000DE530000}"/>
    <cellStyle name="Normal 58 4 3 3 6 2" xfId="20424" xr:uid="{00000000-0005-0000-0000-0000DF530000}"/>
    <cellStyle name="Normal 58 4 3 3 7" xfId="3846" xr:uid="{00000000-0005-0000-0000-0000E0530000}"/>
    <cellStyle name="Normal 58 4 3 3 7 2" xfId="16935" xr:uid="{00000000-0005-0000-0000-0000E1530000}"/>
    <cellStyle name="Normal 58 4 3 3 8" xfId="13943" xr:uid="{00000000-0005-0000-0000-0000E2530000}"/>
    <cellStyle name="Normal 58 4 3 4" xfId="803" xr:uid="{00000000-0005-0000-0000-0000E3530000}"/>
    <cellStyle name="Normal 58 4 3 4 2" xfId="2521" xr:uid="{00000000-0005-0000-0000-0000E4530000}"/>
    <cellStyle name="Normal 58 4 3 4 2 2" xfId="10278" xr:uid="{00000000-0005-0000-0000-0000E5530000}"/>
    <cellStyle name="Normal 58 4 3 4 2 2 2" xfId="23304" xr:uid="{00000000-0005-0000-0000-0000E6530000}"/>
    <cellStyle name="Normal 58 4 3 4 2 3" xfId="5260" xr:uid="{00000000-0005-0000-0000-0000E7530000}"/>
    <cellStyle name="Normal 58 4 3 4 2 3 2" xfId="18297" xr:uid="{00000000-0005-0000-0000-0000E8530000}"/>
    <cellStyle name="Normal 58 4 3 4 2 4" xfId="15905" xr:uid="{00000000-0005-0000-0000-0000E9530000}"/>
    <cellStyle name="Normal 58 4 3 4 3" xfId="6668" xr:uid="{00000000-0005-0000-0000-0000EA530000}"/>
    <cellStyle name="Normal 58 4 3 4 3 2" xfId="11683" xr:uid="{00000000-0005-0000-0000-0000EB530000}"/>
    <cellStyle name="Normal 58 4 3 4 3 2 2" xfId="24709" xr:uid="{00000000-0005-0000-0000-0000EC530000}"/>
    <cellStyle name="Normal 58 4 3 4 3 3" xfId="19702" xr:uid="{00000000-0005-0000-0000-0000ED530000}"/>
    <cellStyle name="Normal 58 4 3 4 4" xfId="9394" xr:uid="{00000000-0005-0000-0000-0000EE530000}"/>
    <cellStyle name="Normal 58 4 3 4 4 2" xfId="22421" xr:uid="{00000000-0005-0000-0000-0000EF530000}"/>
    <cellStyle name="Normal 58 4 3 4 5" xfId="13137" xr:uid="{00000000-0005-0000-0000-0000F0530000}"/>
    <cellStyle name="Normal 58 4 3 4 5 2" xfId="26154" xr:uid="{00000000-0005-0000-0000-0000F1530000}"/>
    <cellStyle name="Normal 58 4 3 4 6" xfId="7871" xr:uid="{00000000-0005-0000-0000-0000F2530000}"/>
    <cellStyle name="Normal 58 4 3 4 6 2" xfId="20903" xr:uid="{00000000-0005-0000-0000-0000F3530000}"/>
    <cellStyle name="Normal 58 4 3 4 7" xfId="4325" xr:uid="{00000000-0005-0000-0000-0000F4530000}"/>
    <cellStyle name="Normal 58 4 3 4 7 2" xfId="17414" xr:uid="{00000000-0005-0000-0000-0000F5530000}"/>
    <cellStyle name="Normal 58 4 3 4 8" xfId="14200" xr:uid="{00000000-0005-0000-0000-0000F6530000}"/>
    <cellStyle name="Normal 58 4 3 5" xfId="1305" xr:uid="{00000000-0005-0000-0000-0000F7530000}"/>
    <cellStyle name="Normal 58 4 3 5 2" xfId="2862" xr:uid="{00000000-0005-0000-0000-0000F8530000}"/>
    <cellStyle name="Normal 58 4 3 5 2 2" xfId="10508" xr:uid="{00000000-0005-0000-0000-0000F9530000}"/>
    <cellStyle name="Normal 58 4 3 5 2 2 2" xfId="23534" xr:uid="{00000000-0005-0000-0000-0000FA530000}"/>
    <cellStyle name="Normal 58 4 3 5 2 3" xfId="5491" xr:uid="{00000000-0005-0000-0000-0000FB530000}"/>
    <cellStyle name="Normal 58 4 3 5 2 3 2" xfId="18527" xr:uid="{00000000-0005-0000-0000-0000FC530000}"/>
    <cellStyle name="Normal 58 4 3 5 2 4" xfId="16126" xr:uid="{00000000-0005-0000-0000-0000FD530000}"/>
    <cellStyle name="Normal 58 4 3 5 3" xfId="6889" xr:uid="{00000000-0005-0000-0000-0000FE530000}"/>
    <cellStyle name="Normal 58 4 3 5 3 2" xfId="11904" xr:uid="{00000000-0005-0000-0000-0000FF530000}"/>
    <cellStyle name="Normal 58 4 3 5 3 2 2" xfId="24930" xr:uid="{00000000-0005-0000-0000-000000540000}"/>
    <cellStyle name="Normal 58 4 3 5 3 3" xfId="19923" xr:uid="{00000000-0005-0000-0000-000001540000}"/>
    <cellStyle name="Normal 58 4 3 5 4" xfId="8696" xr:uid="{00000000-0005-0000-0000-000002540000}"/>
    <cellStyle name="Normal 58 4 3 5 4 2" xfId="21725" xr:uid="{00000000-0005-0000-0000-000003540000}"/>
    <cellStyle name="Normal 58 4 3 5 5" xfId="13358" xr:uid="{00000000-0005-0000-0000-000004540000}"/>
    <cellStyle name="Normal 58 4 3 5 5 2" xfId="26375" xr:uid="{00000000-0005-0000-0000-000005540000}"/>
    <cellStyle name="Normal 58 4 3 5 6" xfId="8102" xr:uid="{00000000-0005-0000-0000-000006540000}"/>
    <cellStyle name="Normal 58 4 3 5 6 2" xfId="21133" xr:uid="{00000000-0005-0000-0000-000007540000}"/>
    <cellStyle name="Normal 58 4 3 5 7" xfId="3625" xr:uid="{00000000-0005-0000-0000-000008540000}"/>
    <cellStyle name="Normal 58 4 3 5 7 2" xfId="16718" xr:uid="{00000000-0005-0000-0000-000009540000}"/>
    <cellStyle name="Normal 58 4 3 5 8" xfId="14692" xr:uid="{00000000-0005-0000-0000-00000A540000}"/>
    <cellStyle name="Normal 58 4 3 6" xfId="1698" xr:uid="{00000000-0005-0000-0000-00000B540000}"/>
    <cellStyle name="Normal 58 4 3 6 2" xfId="9582" xr:uid="{00000000-0005-0000-0000-00000C540000}"/>
    <cellStyle name="Normal 58 4 3 6 2 2" xfId="22608" xr:uid="{00000000-0005-0000-0000-00000D540000}"/>
    <cellStyle name="Normal 58 4 3 6 3" xfId="4564" xr:uid="{00000000-0005-0000-0000-00000E540000}"/>
    <cellStyle name="Normal 58 4 3 6 3 2" xfId="17601" xr:uid="{00000000-0005-0000-0000-00000F540000}"/>
    <cellStyle name="Normal 58 4 3 6 4" xfId="15083" xr:uid="{00000000-0005-0000-0000-000010540000}"/>
    <cellStyle name="Normal 58 4 3 7" xfId="5845" xr:uid="{00000000-0005-0000-0000-000011540000}"/>
    <cellStyle name="Normal 58 4 3 7 2" xfId="10861" xr:uid="{00000000-0005-0000-0000-000012540000}"/>
    <cellStyle name="Normal 58 4 3 7 2 2" xfId="23887" xr:uid="{00000000-0005-0000-0000-000013540000}"/>
    <cellStyle name="Normal 58 4 3 7 3" xfId="18880" xr:uid="{00000000-0005-0000-0000-000014540000}"/>
    <cellStyle name="Normal 58 4 3 8" xfId="8422" xr:uid="{00000000-0005-0000-0000-000015540000}"/>
    <cellStyle name="Normal 58 4 3 8 2" xfId="21451" xr:uid="{00000000-0005-0000-0000-000016540000}"/>
    <cellStyle name="Normal 58 4 3 9" xfId="12315" xr:uid="{00000000-0005-0000-0000-000017540000}"/>
    <cellStyle name="Normal 58 4 3 9 2" xfId="25332" xr:uid="{00000000-0005-0000-0000-000018540000}"/>
    <cellStyle name="Normal 58 4 3_Degree data" xfId="3138" xr:uid="{00000000-0005-0000-0000-000019540000}"/>
    <cellStyle name="Normal 58 4 4" xfId="233" xr:uid="{00000000-0005-0000-0000-00001A540000}"/>
    <cellStyle name="Normal 58 4 4 10" xfId="7223" xr:uid="{00000000-0005-0000-0000-00001B540000}"/>
    <cellStyle name="Normal 58 4 4 10 2" xfId="20255" xr:uid="{00000000-0005-0000-0000-00001C540000}"/>
    <cellStyle name="Normal 58 4 4 11" xfId="3287" xr:uid="{00000000-0005-0000-0000-00001D540000}"/>
    <cellStyle name="Normal 58 4 4 11 2" xfId="16387" xr:uid="{00000000-0005-0000-0000-00001E540000}"/>
    <cellStyle name="Normal 58 4 4 12" xfId="13654" xr:uid="{00000000-0005-0000-0000-00001F540000}"/>
    <cellStyle name="Normal 58 4 4 2" xfId="331" xr:uid="{00000000-0005-0000-0000-000020540000}"/>
    <cellStyle name="Normal 58 4 4 2 10" xfId="13741" xr:uid="{00000000-0005-0000-0000-000021540000}"/>
    <cellStyle name="Normal 58 4 4 2 2" xfId="688" xr:uid="{00000000-0005-0000-0000-000022540000}"/>
    <cellStyle name="Normal 58 4 4 2 2 2" xfId="2175" xr:uid="{00000000-0005-0000-0000-000023540000}"/>
    <cellStyle name="Normal 58 4 4 2 2 2 2" xfId="10281" xr:uid="{00000000-0005-0000-0000-000024540000}"/>
    <cellStyle name="Normal 58 4 4 2 2 2 2 2" xfId="23307" xr:uid="{00000000-0005-0000-0000-000025540000}"/>
    <cellStyle name="Normal 58 4 4 2 2 2 3" xfId="5263" xr:uid="{00000000-0005-0000-0000-000026540000}"/>
    <cellStyle name="Normal 58 4 4 2 2 2 3 2" xfId="18300" xr:uid="{00000000-0005-0000-0000-000027540000}"/>
    <cellStyle name="Normal 58 4 4 2 2 2 4" xfId="15560" xr:uid="{00000000-0005-0000-0000-000028540000}"/>
    <cellStyle name="Normal 58 4 4 2 2 3" xfId="6322" xr:uid="{00000000-0005-0000-0000-000029540000}"/>
    <cellStyle name="Normal 58 4 4 2 2 3 2" xfId="11338" xr:uid="{00000000-0005-0000-0000-00002A540000}"/>
    <cellStyle name="Normal 58 4 4 2 2 3 2 2" xfId="24364" xr:uid="{00000000-0005-0000-0000-00002B540000}"/>
    <cellStyle name="Normal 58 4 4 2 2 3 3" xfId="19357" xr:uid="{00000000-0005-0000-0000-00002C540000}"/>
    <cellStyle name="Normal 58 4 4 2 2 4" xfId="9397" xr:uid="{00000000-0005-0000-0000-00002D540000}"/>
    <cellStyle name="Normal 58 4 4 2 2 4 2" xfId="22424" xr:uid="{00000000-0005-0000-0000-00002E540000}"/>
    <cellStyle name="Normal 58 4 4 2 2 5" xfId="12792" xr:uid="{00000000-0005-0000-0000-00002F540000}"/>
    <cellStyle name="Normal 58 4 4 2 2 5 2" xfId="25809" xr:uid="{00000000-0005-0000-0000-000030540000}"/>
    <cellStyle name="Normal 58 4 4 2 2 6" xfId="7874" xr:uid="{00000000-0005-0000-0000-000031540000}"/>
    <cellStyle name="Normal 58 4 4 2 2 6 2" xfId="20906" xr:uid="{00000000-0005-0000-0000-000032540000}"/>
    <cellStyle name="Normal 58 4 4 2 2 7" xfId="4328" xr:uid="{00000000-0005-0000-0000-000033540000}"/>
    <cellStyle name="Normal 58 4 4 2 2 7 2" xfId="17417" xr:uid="{00000000-0005-0000-0000-000034540000}"/>
    <cellStyle name="Normal 58 4 4 2 2 8" xfId="14091" xr:uid="{00000000-0005-0000-0000-000035540000}"/>
    <cellStyle name="Normal 58 4 4 2 3" xfId="1097" xr:uid="{00000000-0005-0000-0000-000036540000}"/>
    <cellStyle name="Normal 58 4 4 2 3 2" xfId="2524" xr:uid="{00000000-0005-0000-0000-000037540000}"/>
    <cellStyle name="Normal 58 4 4 2 3 2 2" xfId="10656" xr:uid="{00000000-0005-0000-0000-000038540000}"/>
    <cellStyle name="Normal 58 4 4 2 3 2 2 2" xfId="23682" xr:uid="{00000000-0005-0000-0000-000039540000}"/>
    <cellStyle name="Normal 58 4 4 2 3 2 3" xfId="5639" xr:uid="{00000000-0005-0000-0000-00003A540000}"/>
    <cellStyle name="Normal 58 4 4 2 3 2 3 2" xfId="18675" xr:uid="{00000000-0005-0000-0000-00003B540000}"/>
    <cellStyle name="Normal 58 4 4 2 3 2 4" xfId="15908" xr:uid="{00000000-0005-0000-0000-00003C540000}"/>
    <cellStyle name="Normal 58 4 4 2 3 3" xfId="6671" xr:uid="{00000000-0005-0000-0000-00003D540000}"/>
    <cellStyle name="Normal 58 4 4 2 3 3 2" xfId="11686" xr:uid="{00000000-0005-0000-0000-00003E540000}"/>
    <cellStyle name="Normal 58 4 4 2 3 3 2 2" xfId="24712" xr:uid="{00000000-0005-0000-0000-00003F540000}"/>
    <cellStyle name="Normal 58 4 4 2 3 3 3" xfId="19705" xr:uid="{00000000-0005-0000-0000-000040540000}"/>
    <cellStyle name="Normal 58 4 4 2 3 4" xfId="9063" xr:uid="{00000000-0005-0000-0000-000041540000}"/>
    <cellStyle name="Normal 58 4 4 2 3 4 2" xfId="22090" xr:uid="{00000000-0005-0000-0000-000042540000}"/>
    <cellStyle name="Normal 58 4 4 2 3 5" xfId="13140" xr:uid="{00000000-0005-0000-0000-000043540000}"/>
    <cellStyle name="Normal 58 4 4 2 3 5 2" xfId="26157" xr:uid="{00000000-0005-0000-0000-000044540000}"/>
    <cellStyle name="Normal 58 4 4 2 3 6" xfId="8250" xr:uid="{00000000-0005-0000-0000-000045540000}"/>
    <cellStyle name="Normal 58 4 4 2 3 6 2" xfId="21281" xr:uid="{00000000-0005-0000-0000-000046540000}"/>
    <cellStyle name="Normal 58 4 4 2 3 7" xfId="3994" xr:uid="{00000000-0005-0000-0000-000047540000}"/>
    <cellStyle name="Normal 58 4 4 2 3 7 2" xfId="17083" xr:uid="{00000000-0005-0000-0000-000048540000}"/>
    <cellStyle name="Normal 58 4 4 2 3 8" xfId="14493" xr:uid="{00000000-0005-0000-0000-000049540000}"/>
    <cellStyle name="Normal 58 4 4 2 4" xfId="1455" xr:uid="{00000000-0005-0000-0000-00004A540000}"/>
    <cellStyle name="Normal 58 4 4 2 4 2" xfId="3014" xr:uid="{00000000-0005-0000-0000-00004B540000}"/>
    <cellStyle name="Normal 58 4 4 2 4 2 2" xfId="12052" xr:uid="{00000000-0005-0000-0000-00004C540000}"/>
    <cellStyle name="Normal 58 4 4 2 4 2 2 2" xfId="25078" xr:uid="{00000000-0005-0000-0000-00004D540000}"/>
    <cellStyle name="Normal 58 4 4 2 4 2 3" xfId="7037" xr:uid="{00000000-0005-0000-0000-00004E540000}"/>
    <cellStyle name="Normal 58 4 4 2 4 2 3 2" xfId="20071" xr:uid="{00000000-0005-0000-0000-00004F540000}"/>
    <cellStyle name="Normal 58 4 4 2 4 2 4" xfId="16274" xr:uid="{00000000-0005-0000-0000-000050540000}"/>
    <cellStyle name="Normal 58 4 4 2 4 3" xfId="13506" xr:uid="{00000000-0005-0000-0000-000051540000}"/>
    <cellStyle name="Normal 58 4 4 2 4 3 2" xfId="26523" xr:uid="{00000000-0005-0000-0000-000052540000}"/>
    <cellStyle name="Normal 58 4 4 2 4 4" xfId="9947" xr:uid="{00000000-0005-0000-0000-000053540000}"/>
    <cellStyle name="Normal 58 4 4 2 4 4 2" xfId="22973" xr:uid="{00000000-0005-0000-0000-000054540000}"/>
    <cellStyle name="Normal 58 4 4 2 4 5" xfId="4929" xr:uid="{00000000-0005-0000-0000-000055540000}"/>
    <cellStyle name="Normal 58 4 4 2 4 5 2" xfId="17966" xr:uid="{00000000-0005-0000-0000-000056540000}"/>
    <cellStyle name="Normal 58 4 4 2 4 6" xfId="14840" xr:uid="{00000000-0005-0000-0000-000057540000}"/>
    <cellStyle name="Normal 58 4 4 2 5" xfId="1846" xr:uid="{00000000-0005-0000-0000-000058540000}"/>
    <cellStyle name="Normal 58 4 4 2 5 2" xfId="11009" xr:uid="{00000000-0005-0000-0000-000059540000}"/>
    <cellStyle name="Normal 58 4 4 2 5 2 2" xfId="24035" xr:uid="{00000000-0005-0000-0000-00005A540000}"/>
    <cellStyle name="Normal 58 4 4 2 5 3" xfId="5993" xr:uid="{00000000-0005-0000-0000-00005B540000}"/>
    <cellStyle name="Normal 58 4 4 2 5 3 2" xfId="19028" xr:uid="{00000000-0005-0000-0000-00005C540000}"/>
    <cellStyle name="Normal 58 4 4 2 5 4" xfId="15231" xr:uid="{00000000-0005-0000-0000-00005D540000}"/>
    <cellStyle name="Normal 58 4 4 2 6" xfId="8570" xr:uid="{00000000-0005-0000-0000-00005E540000}"/>
    <cellStyle name="Normal 58 4 4 2 6 2" xfId="21599" xr:uid="{00000000-0005-0000-0000-00005F540000}"/>
    <cellStyle name="Normal 58 4 4 2 7" xfId="12463" xr:uid="{00000000-0005-0000-0000-000060540000}"/>
    <cellStyle name="Normal 58 4 4 2 7 2" xfId="25480" xr:uid="{00000000-0005-0000-0000-000061540000}"/>
    <cellStyle name="Normal 58 4 4 2 8" xfId="7540" xr:uid="{00000000-0005-0000-0000-000062540000}"/>
    <cellStyle name="Normal 58 4 4 2 8 2" xfId="20572" xr:uid="{00000000-0005-0000-0000-000063540000}"/>
    <cellStyle name="Normal 58 4 4 2 9" xfId="3492" xr:uid="{00000000-0005-0000-0000-000064540000}"/>
    <cellStyle name="Normal 58 4 4 2 9 2" xfId="16592" xr:uid="{00000000-0005-0000-0000-000065540000}"/>
    <cellStyle name="Normal 58 4 4 2_Degree data" xfId="3141" xr:uid="{00000000-0005-0000-0000-000066540000}"/>
    <cellStyle name="Normal 58 4 4 3" xfId="483" xr:uid="{00000000-0005-0000-0000-000067540000}"/>
    <cellStyle name="Normal 58 4 4 3 2" xfId="2174" xr:uid="{00000000-0005-0000-0000-000068540000}"/>
    <cellStyle name="Normal 58 4 4 3 2 2" xfId="9742" xr:uid="{00000000-0005-0000-0000-000069540000}"/>
    <cellStyle name="Normal 58 4 4 3 2 2 2" xfId="22768" xr:uid="{00000000-0005-0000-0000-00006A540000}"/>
    <cellStyle name="Normal 58 4 4 3 2 3" xfId="4724" xr:uid="{00000000-0005-0000-0000-00006B540000}"/>
    <cellStyle name="Normal 58 4 4 3 2 3 2" xfId="17761" xr:uid="{00000000-0005-0000-0000-00006C540000}"/>
    <cellStyle name="Normal 58 4 4 3 2 4" xfId="15559" xr:uid="{00000000-0005-0000-0000-00006D540000}"/>
    <cellStyle name="Normal 58 4 4 3 3" xfId="6321" xr:uid="{00000000-0005-0000-0000-00006E540000}"/>
    <cellStyle name="Normal 58 4 4 3 3 2" xfId="11337" xr:uid="{00000000-0005-0000-0000-00006F540000}"/>
    <cellStyle name="Normal 58 4 4 3 3 2 2" xfId="24363" xr:uid="{00000000-0005-0000-0000-000070540000}"/>
    <cellStyle name="Normal 58 4 4 3 3 3" xfId="19356" xr:uid="{00000000-0005-0000-0000-000071540000}"/>
    <cellStyle name="Normal 58 4 4 3 4" xfId="8858" xr:uid="{00000000-0005-0000-0000-000072540000}"/>
    <cellStyle name="Normal 58 4 4 3 4 2" xfId="21885" xr:uid="{00000000-0005-0000-0000-000073540000}"/>
    <cellStyle name="Normal 58 4 4 3 5" xfId="12791" xr:uid="{00000000-0005-0000-0000-000074540000}"/>
    <cellStyle name="Normal 58 4 4 3 5 2" xfId="25808" xr:uid="{00000000-0005-0000-0000-000075540000}"/>
    <cellStyle name="Normal 58 4 4 3 6" xfId="7335" xr:uid="{00000000-0005-0000-0000-000076540000}"/>
    <cellStyle name="Normal 58 4 4 3 6 2" xfId="20367" xr:uid="{00000000-0005-0000-0000-000077540000}"/>
    <cellStyle name="Normal 58 4 4 3 7" xfId="3789" xr:uid="{00000000-0005-0000-0000-000078540000}"/>
    <cellStyle name="Normal 58 4 4 3 7 2" xfId="16878" xr:uid="{00000000-0005-0000-0000-000079540000}"/>
    <cellStyle name="Normal 58 4 4 3 8" xfId="13886" xr:uid="{00000000-0005-0000-0000-00007A540000}"/>
    <cellStyle name="Normal 58 4 4 4" xfId="892" xr:uid="{00000000-0005-0000-0000-00007B540000}"/>
    <cellStyle name="Normal 58 4 4 4 2" xfId="2523" xr:uid="{00000000-0005-0000-0000-00007C540000}"/>
    <cellStyle name="Normal 58 4 4 4 2 2" xfId="10280" xr:uid="{00000000-0005-0000-0000-00007D540000}"/>
    <cellStyle name="Normal 58 4 4 4 2 2 2" xfId="23306" xr:uid="{00000000-0005-0000-0000-00007E540000}"/>
    <cellStyle name="Normal 58 4 4 4 2 3" xfId="5262" xr:uid="{00000000-0005-0000-0000-00007F540000}"/>
    <cellStyle name="Normal 58 4 4 4 2 3 2" xfId="18299" xr:uid="{00000000-0005-0000-0000-000080540000}"/>
    <cellStyle name="Normal 58 4 4 4 2 4" xfId="15907" xr:uid="{00000000-0005-0000-0000-000081540000}"/>
    <cellStyle name="Normal 58 4 4 4 3" xfId="6670" xr:uid="{00000000-0005-0000-0000-000082540000}"/>
    <cellStyle name="Normal 58 4 4 4 3 2" xfId="11685" xr:uid="{00000000-0005-0000-0000-000083540000}"/>
    <cellStyle name="Normal 58 4 4 4 3 2 2" xfId="24711" xr:uid="{00000000-0005-0000-0000-000084540000}"/>
    <cellStyle name="Normal 58 4 4 4 3 3" xfId="19704" xr:uid="{00000000-0005-0000-0000-000085540000}"/>
    <cellStyle name="Normal 58 4 4 4 4" xfId="9396" xr:uid="{00000000-0005-0000-0000-000086540000}"/>
    <cellStyle name="Normal 58 4 4 4 4 2" xfId="22423" xr:uid="{00000000-0005-0000-0000-000087540000}"/>
    <cellStyle name="Normal 58 4 4 4 5" xfId="13139" xr:uid="{00000000-0005-0000-0000-000088540000}"/>
    <cellStyle name="Normal 58 4 4 4 5 2" xfId="26156" xr:uid="{00000000-0005-0000-0000-000089540000}"/>
    <cellStyle name="Normal 58 4 4 4 6" xfId="7873" xr:uid="{00000000-0005-0000-0000-00008A540000}"/>
    <cellStyle name="Normal 58 4 4 4 6 2" xfId="20905" xr:uid="{00000000-0005-0000-0000-00008B540000}"/>
    <cellStyle name="Normal 58 4 4 4 7" xfId="4327" xr:uid="{00000000-0005-0000-0000-00008C540000}"/>
    <cellStyle name="Normal 58 4 4 4 7 2" xfId="17416" xr:uid="{00000000-0005-0000-0000-00008D540000}"/>
    <cellStyle name="Normal 58 4 4 4 8" xfId="14288" xr:uid="{00000000-0005-0000-0000-00008E540000}"/>
    <cellStyle name="Normal 58 4 4 5" xfId="1244" xr:uid="{00000000-0005-0000-0000-00008F540000}"/>
    <cellStyle name="Normal 58 4 4 5 2" xfId="2800" xr:uid="{00000000-0005-0000-0000-000090540000}"/>
    <cellStyle name="Normal 58 4 4 5 2 2" xfId="10451" xr:uid="{00000000-0005-0000-0000-000091540000}"/>
    <cellStyle name="Normal 58 4 4 5 2 2 2" xfId="23477" xr:uid="{00000000-0005-0000-0000-000092540000}"/>
    <cellStyle name="Normal 58 4 4 5 2 3" xfId="5434" xr:uid="{00000000-0005-0000-0000-000093540000}"/>
    <cellStyle name="Normal 58 4 4 5 2 3 2" xfId="18470" xr:uid="{00000000-0005-0000-0000-000094540000}"/>
    <cellStyle name="Normal 58 4 4 5 2 4" xfId="16069" xr:uid="{00000000-0005-0000-0000-000095540000}"/>
    <cellStyle name="Normal 58 4 4 5 3" xfId="6832" xr:uid="{00000000-0005-0000-0000-000096540000}"/>
    <cellStyle name="Normal 58 4 4 5 3 2" xfId="11847" xr:uid="{00000000-0005-0000-0000-000097540000}"/>
    <cellStyle name="Normal 58 4 4 5 3 2 2" xfId="24873" xr:uid="{00000000-0005-0000-0000-000098540000}"/>
    <cellStyle name="Normal 58 4 4 5 3 3" xfId="19866" xr:uid="{00000000-0005-0000-0000-000099540000}"/>
    <cellStyle name="Normal 58 4 4 5 4" xfId="8744" xr:uid="{00000000-0005-0000-0000-00009A540000}"/>
    <cellStyle name="Normal 58 4 4 5 4 2" xfId="21773" xr:uid="{00000000-0005-0000-0000-00009B540000}"/>
    <cellStyle name="Normal 58 4 4 5 5" xfId="13301" xr:uid="{00000000-0005-0000-0000-00009C540000}"/>
    <cellStyle name="Normal 58 4 4 5 5 2" xfId="26318" xr:uid="{00000000-0005-0000-0000-00009D540000}"/>
    <cellStyle name="Normal 58 4 4 5 6" xfId="8045" xr:uid="{00000000-0005-0000-0000-00009E540000}"/>
    <cellStyle name="Normal 58 4 4 5 6 2" xfId="21076" xr:uid="{00000000-0005-0000-0000-00009F540000}"/>
    <cellStyle name="Normal 58 4 4 5 7" xfId="3674" xr:uid="{00000000-0005-0000-0000-0000A0540000}"/>
    <cellStyle name="Normal 58 4 4 5 7 2" xfId="16766" xr:uid="{00000000-0005-0000-0000-0000A1540000}"/>
    <cellStyle name="Normal 58 4 4 5 8" xfId="14635" xr:uid="{00000000-0005-0000-0000-0000A2540000}"/>
    <cellStyle name="Normal 58 4 4 6" xfId="1641" xr:uid="{00000000-0005-0000-0000-0000A3540000}"/>
    <cellStyle name="Normal 58 4 4 6 2" xfId="9630" xr:uid="{00000000-0005-0000-0000-0000A4540000}"/>
    <cellStyle name="Normal 58 4 4 6 2 2" xfId="22656" xr:uid="{00000000-0005-0000-0000-0000A5540000}"/>
    <cellStyle name="Normal 58 4 4 6 3" xfId="4612" xr:uid="{00000000-0005-0000-0000-0000A6540000}"/>
    <cellStyle name="Normal 58 4 4 6 3 2" xfId="17649" xr:uid="{00000000-0005-0000-0000-0000A7540000}"/>
    <cellStyle name="Normal 58 4 4 6 4" xfId="15026" xr:uid="{00000000-0005-0000-0000-0000A8540000}"/>
    <cellStyle name="Normal 58 4 4 7" xfId="5788" xr:uid="{00000000-0005-0000-0000-0000A9540000}"/>
    <cellStyle name="Normal 58 4 4 7 2" xfId="10804" xr:uid="{00000000-0005-0000-0000-0000AA540000}"/>
    <cellStyle name="Normal 58 4 4 7 2 2" xfId="23830" xr:uid="{00000000-0005-0000-0000-0000AB540000}"/>
    <cellStyle name="Normal 58 4 4 7 3" xfId="18823" xr:uid="{00000000-0005-0000-0000-0000AC540000}"/>
    <cellStyle name="Normal 58 4 4 8" xfId="8365" xr:uid="{00000000-0005-0000-0000-0000AD540000}"/>
    <cellStyle name="Normal 58 4 4 8 2" xfId="21394" xr:uid="{00000000-0005-0000-0000-0000AE540000}"/>
    <cellStyle name="Normal 58 4 4 9" xfId="12258" xr:uid="{00000000-0005-0000-0000-0000AF540000}"/>
    <cellStyle name="Normal 58 4 4 9 2" xfId="25275" xr:uid="{00000000-0005-0000-0000-0000B0540000}"/>
    <cellStyle name="Normal 58 4 4_Degree data" xfId="3140" xr:uid="{00000000-0005-0000-0000-0000B1540000}"/>
    <cellStyle name="Normal 58 4 5" xfId="282" xr:uid="{00000000-0005-0000-0000-0000B2540000}"/>
    <cellStyle name="Normal 58 4 5 10" xfId="13697" xr:uid="{00000000-0005-0000-0000-0000B3540000}"/>
    <cellStyle name="Normal 58 4 5 2" xfId="583" xr:uid="{00000000-0005-0000-0000-0000B4540000}"/>
    <cellStyle name="Normal 58 4 5 2 2" xfId="2176" xr:uid="{00000000-0005-0000-0000-0000B5540000}"/>
    <cellStyle name="Normal 58 4 5 2 2 2" xfId="10282" xr:uid="{00000000-0005-0000-0000-0000B6540000}"/>
    <cellStyle name="Normal 58 4 5 2 2 2 2" xfId="23308" xr:uid="{00000000-0005-0000-0000-0000B7540000}"/>
    <cellStyle name="Normal 58 4 5 2 2 3" xfId="5264" xr:uid="{00000000-0005-0000-0000-0000B8540000}"/>
    <cellStyle name="Normal 58 4 5 2 2 3 2" xfId="18301" xr:uid="{00000000-0005-0000-0000-0000B9540000}"/>
    <cellStyle name="Normal 58 4 5 2 2 4" xfId="15561" xr:uid="{00000000-0005-0000-0000-0000BA540000}"/>
    <cellStyle name="Normal 58 4 5 2 3" xfId="6323" xr:uid="{00000000-0005-0000-0000-0000BB540000}"/>
    <cellStyle name="Normal 58 4 5 2 3 2" xfId="11339" xr:uid="{00000000-0005-0000-0000-0000BC540000}"/>
    <cellStyle name="Normal 58 4 5 2 3 2 2" xfId="24365" xr:uid="{00000000-0005-0000-0000-0000BD540000}"/>
    <cellStyle name="Normal 58 4 5 2 3 3" xfId="19358" xr:uid="{00000000-0005-0000-0000-0000BE540000}"/>
    <cellStyle name="Normal 58 4 5 2 4" xfId="9398" xr:uid="{00000000-0005-0000-0000-0000BF540000}"/>
    <cellStyle name="Normal 58 4 5 2 4 2" xfId="22425" xr:uid="{00000000-0005-0000-0000-0000C0540000}"/>
    <cellStyle name="Normal 58 4 5 2 5" xfId="12793" xr:uid="{00000000-0005-0000-0000-0000C1540000}"/>
    <cellStyle name="Normal 58 4 5 2 5 2" xfId="25810" xr:uid="{00000000-0005-0000-0000-0000C2540000}"/>
    <cellStyle name="Normal 58 4 5 2 6" xfId="7875" xr:uid="{00000000-0005-0000-0000-0000C3540000}"/>
    <cellStyle name="Normal 58 4 5 2 6 2" xfId="20907" xr:uid="{00000000-0005-0000-0000-0000C4540000}"/>
    <cellStyle name="Normal 58 4 5 2 7" xfId="4329" xr:uid="{00000000-0005-0000-0000-0000C5540000}"/>
    <cellStyle name="Normal 58 4 5 2 7 2" xfId="17418" xr:uid="{00000000-0005-0000-0000-0000C6540000}"/>
    <cellStyle name="Normal 58 4 5 2 8" xfId="13986" xr:uid="{00000000-0005-0000-0000-0000C7540000}"/>
    <cellStyle name="Normal 58 4 5 3" xfId="992" xr:uid="{00000000-0005-0000-0000-0000C8540000}"/>
    <cellStyle name="Normal 58 4 5 3 2" xfId="2525" xr:uid="{00000000-0005-0000-0000-0000C9540000}"/>
    <cellStyle name="Normal 58 4 5 3 2 2" xfId="10551" xr:uid="{00000000-0005-0000-0000-0000CA540000}"/>
    <cellStyle name="Normal 58 4 5 3 2 2 2" xfId="23577" xr:uid="{00000000-0005-0000-0000-0000CB540000}"/>
    <cellStyle name="Normal 58 4 5 3 2 3" xfId="5534" xr:uid="{00000000-0005-0000-0000-0000CC540000}"/>
    <cellStyle name="Normal 58 4 5 3 2 3 2" xfId="18570" xr:uid="{00000000-0005-0000-0000-0000CD540000}"/>
    <cellStyle name="Normal 58 4 5 3 2 4" xfId="15909" xr:uid="{00000000-0005-0000-0000-0000CE540000}"/>
    <cellStyle name="Normal 58 4 5 3 3" xfId="6672" xr:uid="{00000000-0005-0000-0000-0000CF540000}"/>
    <cellStyle name="Normal 58 4 5 3 3 2" xfId="11687" xr:uid="{00000000-0005-0000-0000-0000D0540000}"/>
    <cellStyle name="Normal 58 4 5 3 3 2 2" xfId="24713" xr:uid="{00000000-0005-0000-0000-0000D1540000}"/>
    <cellStyle name="Normal 58 4 5 3 3 3" xfId="19706" xr:uid="{00000000-0005-0000-0000-0000D2540000}"/>
    <cellStyle name="Normal 58 4 5 3 4" xfId="8958" xr:uid="{00000000-0005-0000-0000-0000D3540000}"/>
    <cellStyle name="Normal 58 4 5 3 4 2" xfId="21985" xr:uid="{00000000-0005-0000-0000-0000D4540000}"/>
    <cellStyle name="Normal 58 4 5 3 5" xfId="13141" xr:uid="{00000000-0005-0000-0000-0000D5540000}"/>
    <cellStyle name="Normal 58 4 5 3 5 2" xfId="26158" xr:uid="{00000000-0005-0000-0000-0000D6540000}"/>
    <cellStyle name="Normal 58 4 5 3 6" xfId="8145" xr:uid="{00000000-0005-0000-0000-0000D7540000}"/>
    <cellStyle name="Normal 58 4 5 3 6 2" xfId="21176" xr:uid="{00000000-0005-0000-0000-0000D8540000}"/>
    <cellStyle name="Normal 58 4 5 3 7" xfId="3889" xr:uid="{00000000-0005-0000-0000-0000D9540000}"/>
    <cellStyle name="Normal 58 4 5 3 7 2" xfId="16978" xr:uid="{00000000-0005-0000-0000-0000DA540000}"/>
    <cellStyle name="Normal 58 4 5 3 8" xfId="14388" xr:uid="{00000000-0005-0000-0000-0000DB540000}"/>
    <cellStyle name="Normal 58 4 5 4" xfId="1348" xr:uid="{00000000-0005-0000-0000-0000DC540000}"/>
    <cellStyle name="Normal 58 4 5 4 2" xfId="2906" xr:uid="{00000000-0005-0000-0000-0000DD540000}"/>
    <cellStyle name="Normal 58 4 5 4 2 2" xfId="11947" xr:uid="{00000000-0005-0000-0000-0000DE540000}"/>
    <cellStyle name="Normal 58 4 5 4 2 2 2" xfId="24973" xr:uid="{00000000-0005-0000-0000-0000DF540000}"/>
    <cellStyle name="Normal 58 4 5 4 2 3" xfId="6932" xr:uid="{00000000-0005-0000-0000-0000E0540000}"/>
    <cellStyle name="Normal 58 4 5 4 2 3 2" xfId="19966" xr:uid="{00000000-0005-0000-0000-0000E1540000}"/>
    <cellStyle name="Normal 58 4 5 4 2 4" xfId="16169" xr:uid="{00000000-0005-0000-0000-0000E2540000}"/>
    <cellStyle name="Normal 58 4 5 4 3" xfId="13401" xr:uid="{00000000-0005-0000-0000-0000E3540000}"/>
    <cellStyle name="Normal 58 4 5 4 3 2" xfId="26418" xr:uid="{00000000-0005-0000-0000-0000E4540000}"/>
    <cellStyle name="Normal 58 4 5 4 4" xfId="9842" xr:uid="{00000000-0005-0000-0000-0000E5540000}"/>
    <cellStyle name="Normal 58 4 5 4 4 2" xfId="22868" xr:uid="{00000000-0005-0000-0000-0000E6540000}"/>
    <cellStyle name="Normal 58 4 5 4 5" xfId="4824" xr:uid="{00000000-0005-0000-0000-0000E7540000}"/>
    <cellStyle name="Normal 58 4 5 4 5 2" xfId="17861" xr:uid="{00000000-0005-0000-0000-0000E8540000}"/>
    <cellStyle name="Normal 58 4 5 4 6" xfId="14735" xr:uid="{00000000-0005-0000-0000-0000E9540000}"/>
    <cellStyle name="Normal 58 4 5 5" xfId="1741" xr:uid="{00000000-0005-0000-0000-0000EA540000}"/>
    <cellStyle name="Normal 58 4 5 5 2" xfId="10904" xr:uid="{00000000-0005-0000-0000-0000EB540000}"/>
    <cellStyle name="Normal 58 4 5 5 2 2" xfId="23930" xr:uid="{00000000-0005-0000-0000-0000EC540000}"/>
    <cellStyle name="Normal 58 4 5 5 3" xfId="5888" xr:uid="{00000000-0005-0000-0000-0000ED540000}"/>
    <cellStyle name="Normal 58 4 5 5 3 2" xfId="18923" xr:uid="{00000000-0005-0000-0000-0000EE540000}"/>
    <cellStyle name="Normal 58 4 5 5 4" xfId="15126" xr:uid="{00000000-0005-0000-0000-0000EF540000}"/>
    <cellStyle name="Normal 58 4 5 6" xfId="8465" xr:uid="{00000000-0005-0000-0000-0000F0540000}"/>
    <cellStyle name="Normal 58 4 5 6 2" xfId="21494" xr:uid="{00000000-0005-0000-0000-0000F1540000}"/>
    <cellStyle name="Normal 58 4 5 7" xfId="12358" xr:uid="{00000000-0005-0000-0000-0000F2540000}"/>
    <cellStyle name="Normal 58 4 5 7 2" xfId="25375" xr:uid="{00000000-0005-0000-0000-0000F3540000}"/>
    <cellStyle name="Normal 58 4 5 8" xfId="7435" xr:uid="{00000000-0005-0000-0000-0000F4540000}"/>
    <cellStyle name="Normal 58 4 5 8 2" xfId="20467" xr:uid="{00000000-0005-0000-0000-0000F5540000}"/>
    <cellStyle name="Normal 58 4 5 9" xfId="3387" xr:uid="{00000000-0005-0000-0000-0000F6540000}"/>
    <cellStyle name="Normal 58 4 5 9 2" xfId="16487" xr:uid="{00000000-0005-0000-0000-0000F7540000}"/>
    <cellStyle name="Normal 58 4 5_Degree data" xfId="3142" xr:uid="{00000000-0005-0000-0000-0000F8540000}"/>
    <cellStyle name="Normal 58 4 6" xfId="438" xr:uid="{00000000-0005-0000-0000-0000F9540000}"/>
    <cellStyle name="Normal 58 4 6 10" xfId="13841" xr:uid="{00000000-0005-0000-0000-0000FA540000}"/>
    <cellStyle name="Normal 58 4 6 2" xfId="846" xr:uid="{00000000-0005-0000-0000-0000FB540000}"/>
    <cellStyle name="Normal 58 4 6 2 2" xfId="2177" xr:uid="{00000000-0005-0000-0000-0000FC540000}"/>
    <cellStyle name="Normal 58 4 6 2 2 2" xfId="10283" xr:uid="{00000000-0005-0000-0000-0000FD540000}"/>
    <cellStyle name="Normal 58 4 6 2 2 2 2" xfId="23309" xr:uid="{00000000-0005-0000-0000-0000FE540000}"/>
    <cellStyle name="Normal 58 4 6 2 2 3" xfId="5265" xr:uid="{00000000-0005-0000-0000-0000FF540000}"/>
    <cellStyle name="Normal 58 4 6 2 2 3 2" xfId="18302" xr:uid="{00000000-0005-0000-0000-000000550000}"/>
    <cellStyle name="Normal 58 4 6 2 2 4" xfId="15562" xr:uid="{00000000-0005-0000-0000-000001550000}"/>
    <cellStyle name="Normal 58 4 6 2 3" xfId="6324" xr:uid="{00000000-0005-0000-0000-000002550000}"/>
    <cellStyle name="Normal 58 4 6 2 3 2" xfId="11340" xr:uid="{00000000-0005-0000-0000-000003550000}"/>
    <cellStyle name="Normal 58 4 6 2 3 2 2" xfId="24366" xr:uid="{00000000-0005-0000-0000-000004550000}"/>
    <cellStyle name="Normal 58 4 6 2 3 3" xfId="19359" xr:uid="{00000000-0005-0000-0000-000005550000}"/>
    <cellStyle name="Normal 58 4 6 2 4" xfId="9399" xr:uid="{00000000-0005-0000-0000-000006550000}"/>
    <cellStyle name="Normal 58 4 6 2 4 2" xfId="22426" xr:uid="{00000000-0005-0000-0000-000007550000}"/>
    <cellStyle name="Normal 58 4 6 2 5" xfId="12794" xr:uid="{00000000-0005-0000-0000-000008550000}"/>
    <cellStyle name="Normal 58 4 6 2 5 2" xfId="25811" xr:uid="{00000000-0005-0000-0000-000009550000}"/>
    <cellStyle name="Normal 58 4 6 2 6" xfId="7876" xr:uid="{00000000-0005-0000-0000-00000A550000}"/>
    <cellStyle name="Normal 58 4 6 2 6 2" xfId="20908" xr:uid="{00000000-0005-0000-0000-00000B550000}"/>
    <cellStyle name="Normal 58 4 6 2 7" xfId="4330" xr:uid="{00000000-0005-0000-0000-00000C550000}"/>
    <cellStyle name="Normal 58 4 6 2 7 2" xfId="17419" xr:uid="{00000000-0005-0000-0000-00000D550000}"/>
    <cellStyle name="Normal 58 4 6 2 8" xfId="14243" xr:uid="{00000000-0005-0000-0000-00000E550000}"/>
    <cellStyle name="Normal 58 4 6 3" xfId="1197" xr:uid="{00000000-0005-0000-0000-00000F550000}"/>
    <cellStyle name="Normal 58 4 6 3 2" xfId="2526" xr:uid="{00000000-0005-0000-0000-000010550000}"/>
    <cellStyle name="Normal 58 4 6 3 2 2" xfId="10406" xr:uid="{00000000-0005-0000-0000-000011550000}"/>
    <cellStyle name="Normal 58 4 6 3 2 2 2" xfId="23432" xr:uid="{00000000-0005-0000-0000-000012550000}"/>
    <cellStyle name="Normal 58 4 6 3 2 3" xfId="5389" xr:uid="{00000000-0005-0000-0000-000013550000}"/>
    <cellStyle name="Normal 58 4 6 3 2 3 2" xfId="18425" xr:uid="{00000000-0005-0000-0000-000014550000}"/>
    <cellStyle name="Normal 58 4 6 3 2 4" xfId="15910" xr:uid="{00000000-0005-0000-0000-000015550000}"/>
    <cellStyle name="Normal 58 4 6 3 3" xfId="6673" xr:uid="{00000000-0005-0000-0000-000016550000}"/>
    <cellStyle name="Normal 58 4 6 3 3 2" xfId="11688" xr:uid="{00000000-0005-0000-0000-000017550000}"/>
    <cellStyle name="Normal 58 4 6 3 3 2 2" xfId="24714" xr:uid="{00000000-0005-0000-0000-000018550000}"/>
    <cellStyle name="Normal 58 4 6 3 3 3" xfId="19707" xr:uid="{00000000-0005-0000-0000-000019550000}"/>
    <cellStyle name="Normal 58 4 6 3 4" xfId="9494" xr:uid="{00000000-0005-0000-0000-00001A550000}"/>
    <cellStyle name="Normal 58 4 6 3 4 2" xfId="22520" xr:uid="{00000000-0005-0000-0000-00001B550000}"/>
    <cellStyle name="Normal 58 4 6 3 5" xfId="13142" xr:uid="{00000000-0005-0000-0000-00001C550000}"/>
    <cellStyle name="Normal 58 4 6 3 5 2" xfId="26159" xr:uid="{00000000-0005-0000-0000-00001D550000}"/>
    <cellStyle name="Normal 58 4 6 3 6" xfId="8000" xr:uid="{00000000-0005-0000-0000-00001E550000}"/>
    <cellStyle name="Normal 58 4 6 3 6 2" xfId="21031" xr:uid="{00000000-0005-0000-0000-00001F550000}"/>
    <cellStyle name="Normal 58 4 6 3 7" xfId="4476" xr:uid="{00000000-0005-0000-0000-000020550000}"/>
    <cellStyle name="Normal 58 4 6 3 7 2" xfId="17513" xr:uid="{00000000-0005-0000-0000-000021550000}"/>
    <cellStyle name="Normal 58 4 6 3 8" xfId="14590" xr:uid="{00000000-0005-0000-0000-000022550000}"/>
    <cellStyle name="Normal 58 4 6 4" xfId="2749" xr:uid="{00000000-0005-0000-0000-000023550000}"/>
    <cellStyle name="Normal 58 4 6 4 2" xfId="6787" xr:uid="{00000000-0005-0000-0000-000024550000}"/>
    <cellStyle name="Normal 58 4 6 4 2 2" xfId="11802" xr:uid="{00000000-0005-0000-0000-000025550000}"/>
    <cellStyle name="Normal 58 4 6 4 2 2 2" xfId="24828" xr:uid="{00000000-0005-0000-0000-000026550000}"/>
    <cellStyle name="Normal 58 4 6 4 2 3" xfId="19821" xr:uid="{00000000-0005-0000-0000-000027550000}"/>
    <cellStyle name="Normal 58 4 6 4 3" xfId="13256" xr:uid="{00000000-0005-0000-0000-000028550000}"/>
    <cellStyle name="Normal 58 4 6 4 3 2" xfId="26273" xr:uid="{00000000-0005-0000-0000-000029550000}"/>
    <cellStyle name="Normal 58 4 6 4 4" xfId="9697" xr:uid="{00000000-0005-0000-0000-00002A550000}"/>
    <cellStyle name="Normal 58 4 6 4 4 2" xfId="22723" xr:uid="{00000000-0005-0000-0000-00002B550000}"/>
    <cellStyle name="Normal 58 4 6 4 5" xfId="4679" xr:uid="{00000000-0005-0000-0000-00002C550000}"/>
    <cellStyle name="Normal 58 4 6 4 5 2" xfId="17716" xr:uid="{00000000-0005-0000-0000-00002D550000}"/>
    <cellStyle name="Normal 58 4 6 4 6" xfId="16024" xr:uid="{00000000-0005-0000-0000-00002E550000}"/>
    <cellStyle name="Normal 58 4 6 5" xfId="1596" xr:uid="{00000000-0005-0000-0000-00002F550000}"/>
    <cellStyle name="Normal 58 4 6 5 2" xfId="10757" xr:uid="{00000000-0005-0000-0000-000030550000}"/>
    <cellStyle name="Normal 58 4 6 5 2 2" xfId="23783" xr:uid="{00000000-0005-0000-0000-000031550000}"/>
    <cellStyle name="Normal 58 4 6 5 3" xfId="5741" xr:uid="{00000000-0005-0000-0000-000032550000}"/>
    <cellStyle name="Normal 58 4 6 5 3 2" xfId="18776" xr:uid="{00000000-0005-0000-0000-000033550000}"/>
    <cellStyle name="Normal 58 4 6 5 4" xfId="14981" xr:uid="{00000000-0005-0000-0000-000034550000}"/>
    <cellStyle name="Normal 58 4 6 6" xfId="8813" xr:uid="{00000000-0005-0000-0000-000035550000}"/>
    <cellStyle name="Normal 58 4 6 6 2" xfId="21840" xr:uid="{00000000-0005-0000-0000-000036550000}"/>
    <cellStyle name="Normal 58 4 6 7" xfId="12213" xr:uid="{00000000-0005-0000-0000-000037550000}"/>
    <cellStyle name="Normal 58 4 6 7 2" xfId="25230" xr:uid="{00000000-0005-0000-0000-000038550000}"/>
    <cellStyle name="Normal 58 4 6 8" xfId="7290" xr:uid="{00000000-0005-0000-0000-000039550000}"/>
    <cellStyle name="Normal 58 4 6 8 2" xfId="20322" xr:uid="{00000000-0005-0000-0000-00003A550000}"/>
    <cellStyle name="Normal 58 4 6 9" xfId="3744" xr:uid="{00000000-0005-0000-0000-00003B550000}"/>
    <cellStyle name="Normal 58 4 6 9 2" xfId="16833" xr:uid="{00000000-0005-0000-0000-00003C550000}"/>
    <cellStyle name="Normal 58 4 6_Degree data" xfId="3143" xr:uid="{00000000-0005-0000-0000-00003D550000}"/>
    <cellStyle name="Normal 58 4 7" xfId="749" xr:uid="{00000000-0005-0000-0000-00003E550000}"/>
    <cellStyle name="Normal 58 4 7 2" xfId="2168" xr:uid="{00000000-0005-0000-0000-00003F550000}"/>
    <cellStyle name="Normal 58 4 7 2 2" xfId="10274" xr:uid="{00000000-0005-0000-0000-000040550000}"/>
    <cellStyle name="Normal 58 4 7 2 2 2" xfId="23300" xr:uid="{00000000-0005-0000-0000-000041550000}"/>
    <cellStyle name="Normal 58 4 7 2 3" xfId="5256" xr:uid="{00000000-0005-0000-0000-000042550000}"/>
    <cellStyle name="Normal 58 4 7 2 3 2" xfId="18293" xr:uid="{00000000-0005-0000-0000-000043550000}"/>
    <cellStyle name="Normal 58 4 7 2 4" xfId="15553" xr:uid="{00000000-0005-0000-0000-000044550000}"/>
    <cellStyle name="Normal 58 4 7 3" xfId="6315" xr:uid="{00000000-0005-0000-0000-000045550000}"/>
    <cellStyle name="Normal 58 4 7 3 2" xfId="11331" xr:uid="{00000000-0005-0000-0000-000046550000}"/>
    <cellStyle name="Normal 58 4 7 3 2 2" xfId="24357" xr:uid="{00000000-0005-0000-0000-000047550000}"/>
    <cellStyle name="Normal 58 4 7 3 3" xfId="19350" xr:uid="{00000000-0005-0000-0000-000048550000}"/>
    <cellStyle name="Normal 58 4 7 4" xfId="9390" xr:uid="{00000000-0005-0000-0000-000049550000}"/>
    <cellStyle name="Normal 58 4 7 4 2" xfId="22417" xr:uid="{00000000-0005-0000-0000-00004A550000}"/>
    <cellStyle name="Normal 58 4 7 5" xfId="12785" xr:uid="{00000000-0005-0000-0000-00004B550000}"/>
    <cellStyle name="Normal 58 4 7 5 2" xfId="25802" xr:uid="{00000000-0005-0000-0000-00004C550000}"/>
    <cellStyle name="Normal 58 4 7 6" xfId="7867" xr:uid="{00000000-0005-0000-0000-00004D550000}"/>
    <cellStyle name="Normal 58 4 7 6 2" xfId="20899" xr:uid="{00000000-0005-0000-0000-00004E550000}"/>
    <cellStyle name="Normal 58 4 7 7" xfId="4321" xr:uid="{00000000-0005-0000-0000-00004F550000}"/>
    <cellStyle name="Normal 58 4 7 7 2" xfId="17410" xr:uid="{00000000-0005-0000-0000-000050550000}"/>
    <cellStyle name="Normal 58 4 7 8" xfId="14146" xr:uid="{00000000-0005-0000-0000-000051550000}"/>
    <cellStyle name="Normal 58 4 8" xfId="1153" xr:uid="{00000000-0005-0000-0000-000052550000}"/>
    <cellStyle name="Normal 58 4 8 2" xfId="2517" xr:uid="{00000000-0005-0000-0000-000053550000}"/>
    <cellStyle name="Normal 58 4 8 2 2" xfId="10363" xr:uid="{00000000-0005-0000-0000-000054550000}"/>
    <cellStyle name="Normal 58 4 8 2 2 2" xfId="23389" xr:uid="{00000000-0005-0000-0000-000055550000}"/>
    <cellStyle name="Normal 58 4 8 2 3" xfId="5346" xr:uid="{00000000-0005-0000-0000-000056550000}"/>
    <cellStyle name="Normal 58 4 8 2 3 2" xfId="18382" xr:uid="{00000000-0005-0000-0000-000057550000}"/>
    <cellStyle name="Normal 58 4 8 2 4" xfId="15901" xr:uid="{00000000-0005-0000-0000-000058550000}"/>
    <cellStyle name="Normal 58 4 8 3" xfId="6664" xr:uid="{00000000-0005-0000-0000-000059550000}"/>
    <cellStyle name="Normal 58 4 8 3 2" xfId="11679" xr:uid="{00000000-0005-0000-0000-00005A550000}"/>
    <cellStyle name="Normal 58 4 8 3 2 2" xfId="24705" xr:uid="{00000000-0005-0000-0000-00005B550000}"/>
    <cellStyle name="Normal 58 4 8 3 3" xfId="19698" xr:uid="{00000000-0005-0000-0000-00005C550000}"/>
    <cellStyle name="Normal 58 4 8 4" xfId="8638" xr:uid="{00000000-0005-0000-0000-00005D550000}"/>
    <cellStyle name="Normal 58 4 8 4 2" xfId="21667" xr:uid="{00000000-0005-0000-0000-00005E550000}"/>
    <cellStyle name="Normal 58 4 8 5" xfId="13133" xr:uid="{00000000-0005-0000-0000-00005F550000}"/>
    <cellStyle name="Normal 58 4 8 5 2" xfId="26150" xr:uid="{00000000-0005-0000-0000-000060550000}"/>
    <cellStyle name="Normal 58 4 8 6" xfId="7957" xr:uid="{00000000-0005-0000-0000-000061550000}"/>
    <cellStyle name="Normal 58 4 8 6 2" xfId="20988" xr:uid="{00000000-0005-0000-0000-000062550000}"/>
    <cellStyle name="Normal 58 4 8 7" xfId="3562" xr:uid="{00000000-0005-0000-0000-000063550000}"/>
    <cellStyle name="Normal 58 4 8 7 2" xfId="16660" xr:uid="{00000000-0005-0000-0000-000064550000}"/>
    <cellStyle name="Normal 58 4 8 8" xfId="14547" xr:uid="{00000000-0005-0000-0000-000065550000}"/>
    <cellStyle name="Normal 58 4 9" xfId="2678" xr:uid="{00000000-0005-0000-0000-000066550000}"/>
    <cellStyle name="Normal 58 4 9 2" xfId="6744" xr:uid="{00000000-0005-0000-0000-000067550000}"/>
    <cellStyle name="Normal 58 4 9 2 2" xfId="11759" xr:uid="{00000000-0005-0000-0000-000068550000}"/>
    <cellStyle name="Normal 58 4 9 2 2 2" xfId="24785" xr:uid="{00000000-0005-0000-0000-000069550000}"/>
    <cellStyle name="Normal 58 4 9 2 3" xfId="19778" xr:uid="{00000000-0005-0000-0000-00006A550000}"/>
    <cellStyle name="Normal 58 4 9 3" xfId="13213" xr:uid="{00000000-0005-0000-0000-00006B550000}"/>
    <cellStyle name="Normal 58 4 9 3 2" xfId="26230" xr:uid="{00000000-0005-0000-0000-00006C550000}"/>
    <cellStyle name="Normal 58 4 9 4" xfId="9525" xr:uid="{00000000-0005-0000-0000-00006D550000}"/>
    <cellStyle name="Normal 58 4 9 4 2" xfId="22551" xr:uid="{00000000-0005-0000-0000-00006E550000}"/>
    <cellStyle name="Normal 58 4 9 5" xfId="4507" xr:uid="{00000000-0005-0000-0000-00006F550000}"/>
    <cellStyle name="Normal 58 4 9 5 2" xfId="17544" xr:uid="{00000000-0005-0000-0000-000070550000}"/>
    <cellStyle name="Normal 58 4 9 6" xfId="15981" xr:uid="{00000000-0005-0000-0000-000071550000}"/>
    <cellStyle name="Normal 58 4_Degree data" xfId="3134" xr:uid="{00000000-0005-0000-0000-000072550000}"/>
    <cellStyle name="Normal 58 5" xfId="86" xr:uid="{00000000-0005-0000-0000-000073550000}"/>
    <cellStyle name="Normal 58 5 10" xfId="1536" xr:uid="{00000000-0005-0000-0000-000074550000}"/>
    <cellStyle name="Normal 58 5 10 2" xfId="8335" xr:uid="{00000000-0005-0000-0000-000075550000}"/>
    <cellStyle name="Normal 58 5 10 2 2" xfId="21364" xr:uid="{00000000-0005-0000-0000-000076550000}"/>
    <cellStyle name="Normal 58 5 10 3" xfId="14921" xr:uid="{00000000-0005-0000-0000-000077550000}"/>
    <cellStyle name="Normal 58 5 11" xfId="12153" xr:uid="{00000000-0005-0000-0000-000078550000}"/>
    <cellStyle name="Normal 58 5 11 2" xfId="25170" xr:uid="{00000000-0005-0000-0000-000079550000}"/>
    <cellStyle name="Normal 58 5 12" xfId="7145" xr:uid="{00000000-0005-0000-0000-00007A550000}"/>
    <cellStyle name="Normal 58 5 12 2" xfId="20177" xr:uid="{00000000-0005-0000-0000-00007B550000}"/>
    <cellStyle name="Normal 58 5 13" xfId="3257" xr:uid="{00000000-0005-0000-0000-00007C550000}"/>
    <cellStyle name="Normal 58 5 13 2" xfId="16357" xr:uid="{00000000-0005-0000-0000-00007D550000}"/>
    <cellStyle name="Normal 58 5 14" xfId="13563" xr:uid="{00000000-0005-0000-0000-00007E550000}"/>
    <cellStyle name="Normal 58 5 2" xfId="210" xr:uid="{00000000-0005-0000-0000-00007F550000}"/>
    <cellStyle name="Normal 58 5 2 10" xfId="7188" xr:uid="{00000000-0005-0000-0000-000080550000}"/>
    <cellStyle name="Normal 58 5 2 10 2" xfId="20220" xr:uid="{00000000-0005-0000-0000-000081550000}"/>
    <cellStyle name="Normal 58 5 2 11" xfId="3357" xr:uid="{00000000-0005-0000-0000-000082550000}"/>
    <cellStyle name="Normal 58 5 2 11 2" xfId="16457" xr:uid="{00000000-0005-0000-0000-000083550000}"/>
    <cellStyle name="Normal 58 5 2 12" xfId="13637" xr:uid="{00000000-0005-0000-0000-000084550000}"/>
    <cellStyle name="Normal 58 5 2 2" xfId="403" xr:uid="{00000000-0005-0000-0000-000085550000}"/>
    <cellStyle name="Normal 58 5 2 2 10" xfId="13811" xr:uid="{00000000-0005-0000-0000-000086550000}"/>
    <cellStyle name="Normal 58 5 2 2 2" xfId="653" xr:uid="{00000000-0005-0000-0000-000087550000}"/>
    <cellStyle name="Normal 58 5 2 2 2 2" xfId="2180" xr:uid="{00000000-0005-0000-0000-000088550000}"/>
    <cellStyle name="Normal 58 5 2 2 2 2 2" xfId="10286" xr:uid="{00000000-0005-0000-0000-000089550000}"/>
    <cellStyle name="Normal 58 5 2 2 2 2 2 2" xfId="23312" xr:uid="{00000000-0005-0000-0000-00008A550000}"/>
    <cellStyle name="Normal 58 5 2 2 2 2 3" xfId="5268" xr:uid="{00000000-0005-0000-0000-00008B550000}"/>
    <cellStyle name="Normal 58 5 2 2 2 2 3 2" xfId="18305" xr:uid="{00000000-0005-0000-0000-00008C550000}"/>
    <cellStyle name="Normal 58 5 2 2 2 2 4" xfId="15565" xr:uid="{00000000-0005-0000-0000-00008D550000}"/>
    <cellStyle name="Normal 58 5 2 2 2 3" xfId="6327" xr:uid="{00000000-0005-0000-0000-00008E550000}"/>
    <cellStyle name="Normal 58 5 2 2 2 3 2" xfId="11343" xr:uid="{00000000-0005-0000-0000-00008F550000}"/>
    <cellStyle name="Normal 58 5 2 2 2 3 2 2" xfId="24369" xr:uid="{00000000-0005-0000-0000-000090550000}"/>
    <cellStyle name="Normal 58 5 2 2 2 3 3" xfId="19362" xr:uid="{00000000-0005-0000-0000-000091550000}"/>
    <cellStyle name="Normal 58 5 2 2 2 4" xfId="9402" xr:uid="{00000000-0005-0000-0000-000092550000}"/>
    <cellStyle name="Normal 58 5 2 2 2 4 2" xfId="22429" xr:uid="{00000000-0005-0000-0000-000093550000}"/>
    <cellStyle name="Normal 58 5 2 2 2 5" xfId="12797" xr:uid="{00000000-0005-0000-0000-000094550000}"/>
    <cellStyle name="Normal 58 5 2 2 2 5 2" xfId="25814" xr:uid="{00000000-0005-0000-0000-000095550000}"/>
    <cellStyle name="Normal 58 5 2 2 2 6" xfId="7879" xr:uid="{00000000-0005-0000-0000-000096550000}"/>
    <cellStyle name="Normal 58 5 2 2 2 6 2" xfId="20911" xr:uid="{00000000-0005-0000-0000-000097550000}"/>
    <cellStyle name="Normal 58 5 2 2 2 7" xfId="4333" xr:uid="{00000000-0005-0000-0000-000098550000}"/>
    <cellStyle name="Normal 58 5 2 2 2 7 2" xfId="17422" xr:uid="{00000000-0005-0000-0000-000099550000}"/>
    <cellStyle name="Normal 58 5 2 2 2 8" xfId="14056" xr:uid="{00000000-0005-0000-0000-00009A550000}"/>
    <cellStyle name="Normal 58 5 2 2 3" xfId="1062" xr:uid="{00000000-0005-0000-0000-00009B550000}"/>
    <cellStyle name="Normal 58 5 2 2 3 2" xfId="2529" xr:uid="{00000000-0005-0000-0000-00009C550000}"/>
    <cellStyle name="Normal 58 5 2 2 3 2 2" xfId="10621" xr:uid="{00000000-0005-0000-0000-00009D550000}"/>
    <cellStyle name="Normal 58 5 2 2 3 2 2 2" xfId="23647" xr:uid="{00000000-0005-0000-0000-00009E550000}"/>
    <cellStyle name="Normal 58 5 2 2 3 2 3" xfId="5604" xr:uid="{00000000-0005-0000-0000-00009F550000}"/>
    <cellStyle name="Normal 58 5 2 2 3 2 3 2" xfId="18640" xr:uid="{00000000-0005-0000-0000-0000A0550000}"/>
    <cellStyle name="Normal 58 5 2 2 3 2 4" xfId="15913" xr:uid="{00000000-0005-0000-0000-0000A1550000}"/>
    <cellStyle name="Normal 58 5 2 2 3 3" xfId="6676" xr:uid="{00000000-0005-0000-0000-0000A2550000}"/>
    <cellStyle name="Normal 58 5 2 2 3 3 2" xfId="11691" xr:uid="{00000000-0005-0000-0000-0000A3550000}"/>
    <cellStyle name="Normal 58 5 2 2 3 3 2 2" xfId="24717" xr:uid="{00000000-0005-0000-0000-0000A4550000}"/>
    <cellStyle name="Normal 58 5 2 2 3 3 3" xfId="19710" xr:uid="{00000000-0005-0000-0000-0000A5550000}"/>
    <cellStyle name="Normal 58 5 2 2 3 4" xfId="9028" xr:uid="{00000000-0005-0000-0000-0000A6550000}"/>
    <cellStyle name="Normal 58 5 2 2 3 4 2" xfId="22055" xr:uid="{00000000-0005-0000-0000-0000A7550000}"/>
    <cellStyle name="Normal 58 5 2 2 3 5" xfId="13145" xr:uid="{00000000-0005-0000-0000-0000A8550000}"/>
    <cellStyle name="Normal 58 5 2 2 3 5 2" xfId="26162" xr:uid="{00000000-0005-0000-0000-0000A9550000}"/>
    <cellStyle name="Normal 58 5 2 2 3 6" xfId="8215" xr:uid="{00000000-0005-0000-0000-0000AA550000}"/>
    <cellStyle name="Normal 58 5 2 2 3 6 2" xfId="21246" xr:uid="{00000000-0005-0000-0000-0000AB550000}"/>
    <cellStyle name="Normal 58 5 2 2 3 7" xfId="3959" xr:uid="{00000000-0005-0000-0000-0000AC550000}"/>
    <cellStyle name="Normal 58 5 2 2 3 7 2" xfId="17048" xr:uid="{00000000-0005-0000-0000-0000AD550000}"/>
    <cellStyle name="Normal 58 5 2 2 3 8" xfId="14458" xr:uid="{00000000-0005-0000-0000-0000AE550000}"/>
    <cellStyle name="Normal 58 5 2 2 4" xfId="1420" xr:uid="{00000000-0005-0000-0000-0000AF550000}"/>
    <cellStyle name="Normal 58 5 2 2 4 2" xfId="2978" xr:uid="{00000000-0005-0000-0000-0000B0550000}"/>
    <cellStyle name="Normal 58 5 2 2 4 2 2" xfId="12017" xr:uid="{00000000-0005-0000-0000-0000B1550000}"/>
    <cellStyle name="Normal 58 5 2 2 4 2 2 2" xfId="25043" xr:uid="{00000000-0005-0000-0000-0000B2550000}"/>
    <cellStyle name="Normal 58 5 2 2 4 2 3" xfId="7002" xr:uid="{00000000-0005-0000-0000-0000B3550000}"/>
    <cellStyle name="Normal 58 5 2 2 4 2 3 2" xfId="20036" xr:uid="{00000000-0005-0000-0000-0000B4550000}"/>
    <cellStyle name="Normal 58 5 2 2 4 2 4" xfId="16239" xr:uid="{00000000-0005-0000-0000-0000B5550000}"/>
    <cellStyle name="Normal 58 5 2 2 4 3" xfId="13471" xr:uid="{00000000-0005-0000-0000-0000B6550000}"/>
    <cellStyle name="Normal 58 5 2 2 4 3 2" xfId="26488" xr:uid="{00000000-0005-0000-0000-0000B7550000}"/>
    <cellStyle name="Normal 58 5 2 2 4 4" xfId="9912" xr:uid="{00000000-0005-0000-0000-0000B8550000}"/>
    <cellStyle name="Normal 58 5 2 2 4 4 2" xfId="22938" xr:uid="{00000000-0005-0000-0000-0000B9550000}"/>
    <cellStyle name="Normal 58 5 2 2 4 5" xfId="4894" xr:uid="{00000000-0005-0000-0000-0000BA550000}"/>
    <cellStyle name="Normal 58 5 2 2 4 5 2" xfId="17931" xr:uid="{00000000-0005-0000-0000-0000BB550000}"/>
    <cellStyle name="Normal 58 5 2 2 4 6" xfId="14805" xr:uid="{00000000-0005-0000-0000-0000BC550000}"/>
    <cellStyle name="Normal 58 5 2 2 5" xfId="1811" xr:uid="{00000000-0005-0000-0000-0000BD550000}"/>
    <cellStyle name="Normal 58 5 2 2 5 2" xfId="10974" xr:uid="{00000000-0005-0000-0000-0000BE550000}"/>
    <cellStyle name="Normal 58 5 2 2 5 2 2" xfId="24000" xr:uid="{00000000-0005-0000-0000-0000BF550000}"/>
    <cellStyle name="Normal 58 5 2 2 5 3" xfId="5958" xr:uid="{00000000-0005-0000-0000-0000C0550000}"/>
    <cellStyle name="Normal 58 5 2 2 5 3 2" xfId="18993" xr:uid="{00000000-0005-0000-0000-0000C1550000}"/>
    <cellStyle name="Normal 58 5 2 2 5 4" xfId="15196" xr:uid="{00000000-0005-0000-0000-0000C2550000}"/>
    <cellStyle name="Normal 58 5 2 2 6" xfId="8535" xr:uid="{00000000-0005-0000-0000-0000C3550000}"/>
    <cellStyle name="Normal 58 5 2 2 6 2" xfId="21564" xr:uid="{00000000-0005-0000-0000-0000C4550000}"/>
    <cellStyle name="Normal 58 5 2 2 7" xfId="12428" xr:uid="{00000000-0005-0000-0000-0000C5550000}"/>
    <cellStyle name="Normal 58 5 2 2 7 2" xfId="25445" xr:uid="{00000000-0005-0000-0000-0000C6550000}"/>
    <cellStyle name="Normal 58 5 2 2 8" xfId="7505" xr:uid="{00000000-0005-0000-0000-0000C7550000}"/>
    <cellStyle name="Normal 58 5 2 2 8 2" xfId="20537" xr:uid="{00000000-0005-0000-0000-0000C8550000}"/>
    <cellStyle name="Normal 58 5 2 2 9" xfId="3457" xr:uid="{00000000-0005-0000-0000-0000C9550000}"/>
    <cellStyle name="Normal 58 5 2 2 9 2" xfId="16557" xr:uid="{00000000-0005-0000-0000-0000CA550000}"/>
    <cellStyle name="Normal 58 5 2 2_Degree data" xfId="3146" xr:uid="{00000000-0005-0000-0000-0000CB550000}"/>
    <cellStyle name="Normal 58 5 2 3" xfId="553" xr:uid="{00000000-0005-0000-0000-0000CC550000}"/>
    <cellStyle name="Normal 58 5 2 3 2" xfId="962" xr:uid="{00000000-0005-0000-0000-0000CD550000}"/>
    <cellStyle name="Normal 58 5 2 3 2 2" xfId="9812" xr:uid="{00000000-0005-0000-0000-0000CE550000}"/>
    <cellStyle name="Normal 58 5 2 3 2 2 2" xfId="22838" xr:uid="{00000000-0005-0000-0000-0000CF550000}"/>
    <cellStyle name="Normal 58 5 2 3 2 3" xfId="4794" xr:uid="{00000000-0005-0000-0000-0000D0550000}"/>
    <cellStyle name="Normal 58 5 2 3 2 3 2" xfId="17831" xr:uid="{00000000-0005-0000-0000-0000D1550000}"/>
    <cellStyle name="Normal 58 5 2 3 2 4" xfId="14358" xr:uid="{00000000-0005-0000-0000-0000D2550000}"/>
    <cellStyle name="Normal 58 5 2 3 3" xfId="2179" xr:uid="{00000000-0005-0000-0000-0000D3550000}"/>
    <cellStyle name="Normal 58 5 2 3 3 2" xfId="11342" xr:uid="{00000000-0005-0000-0000-0000D4550000}"/>
    <cellStyle name="Normal 58 5 2 3 3 2 2" xfId="24368" xr:uid="{00000000-0005-0000-0000-0000D5550000}"/>
    <cellStyle name="Normal 58 5 2 3 3 3" xfId="6326" xr:uid="{00000000-0005-0000-0000-0000D6550000}"/>
    <cellStyle name="Normal 58 5 2 3 3 3 2" xfId="19361" xr:uid="{00000000-0005-0000-0000-0000D7550000}"/>
    <cellStyle name="Normal 58 5 2 3 3 4" xfId="15564" xr:uid="{00000000-0005-0000-0000-0000D8550000}"/>
    <cellStyle name="Normal 58 5 2 3 4" xfId="8928" xr:uid="{00000000-0005-0000-0000-0000D9550000}"/>
    <cellStyle name="Normal 58 5 2 3 4 2" xfId="21955" xr:uid="{00000000-0005-0000-0000-0000DA550000}"/>
    <cellStyle name="Normal 58 5 2 3 5" xfId="12796" xr:uid="{00000000-0005-0000-0000-0000DB550000}"/>
    <cellStyle name="Normal 58 5 2 3 5 2" xfId="25813" xr:uid="{00000000-0005-0000-0000-0000DC550000}"/>
    <cellStyle name="Normal 58 5 2 3 6" xfId="7405" xr:uid="{00000000-0005-0000-0000-0000DD550000}"/>
    <cellStyle name="Normal 58 5 2 3 6 2" xfId="20437" xr:uid="{00000000-0005-0000-0000-0000DE550000}"/>
    <cellStyle name="Normal 58 5 2 3 7" xfId="3859" xr:uid="{00000000-0005-0000-0000-0000DF550000}"/>
    <cellStyle name="Normal 58 5 2 3 7 2" xfId="16948" xr:uid="{00000000-0005-0000-0000-0000E0550000}"/>
    <cellStyle name="Normal 58 5 2 3 8" xfId="13956" xr:uid="{00000000-0005-0000-0000-0000E1550000}"/>
    <cellStyle name="Normal 58 5 2 4" xfId="816" xr:uid="{00000000-0005-0000-0000-0000E2550000}"/>
    <cellStyle name="Normal 58 5 2 4 2" xfId="2528" xr:uid="{00000000-0005-0000-0000-0000E3550000}"/>
    <cellStyle name="Normal 58 5 2 4 2 2" xfId="10285" xr:uid="{00000000-0005-0000-0000-0000E4550000}"/>
    <cellStyle name="Normal 58 5 2 4 2 2 2" xfId="23311" xr:uid="{00000000-0005-0000-0000-0000E5550000}"/>
    <cellStyle name="Normal 58 5 2 4 2 3" xfId="5267" xr:uid="{00000000-0005-0000-0000-0000E6550000}"/>
    <cellStyle name="Normal 58 5 2 4 2 3 2" xfId="18304" xr:uid="{00000000-0005-0000-0000-0000E7550000}"/>
    <cellStyle name="Normal 58 5 2 4 2 4" xfId="15912" xr:uid="{00000000-0005-0000-0000-0000E8550000}"/>
    <cellStyle name="Normal 58 5 2 4 3" xfId="6675" xr:uid="{00000000-0005-0000-0000-0000E9550000}"/>
    <cellStyle name="Normal 58 5 2 4 3 2" xfId="11690" xr:uid="{00000000-0005-0000-0000-0000EA550000}"/>
    <cellStyle name="Normal 58 5 2 4 3 2 2" xfId="24716" xr:uid="{00000000-0005-0000-0000-0000EB550000}"/>
    <cellStyle name="Normal 58 5 2 4 3 3" xfId="19709" xr:uid="{00000000-0005-0000-0000-0000EC550000}"/>
    <cellStyle name="Normal 58 5 2 4 4" xfId="9401" xr:uid="{00000000-0005-0000-0000-0000ED550000}"/>
    <cellStyle name="Normal 58 5 2 4 4 2" xfId="22428" xr:uid="{00000000-0005-0000-0000-0000EE550000}"/>
    <cellStyle name="Normal 58 5 2 4 5" xfId="13144" xr:uid="{00000000-0005-0000-0000-0000EF550000}"/>
    <cellStyle name="Normal 58 5 2 4 5 2" xfId="26161" xr:uid="{00000000-0005-0000-0000-0000F0550000}"/>
    <cellStyle name="Normal 58 5 2 4 6" xfId="7878" xr:uid="{00000000-0005-0000-0000-0000F1550000}"/>
    <cellStyle name="Normal 58 5 2 4 6 2" xfId="20910" xr:uid="{00000000-0005-0000-0000-0000F2550000}"/>
    <cellStyle name="Normal 58 5 2 4 7" xfId="4332" xr:uid="{00000000-0005-0000-0000-0000F3550000}"/>
    <cellStyle name="Normal 58 5 2 4 7 2" xfId="17421" xr:uid="{00000000-0005-0000-0000-0000F4550000}"/>
    <cellStyle name="Normal 58 5 2 4 8" xfId="14213" xr:uid="{00000000-0005-0000-0000-0000F5550000}"/>
    <cellStyle name="Normal 58 5 2 5" xfId="1318" xr:uid="{00000000-0005-0000-0000-0000F6550000}"/>
    <cellStyle name="Normal 58 5 2 5 2" xfId="2876" xr:uid="{00000000-0005-0000-0000-0000F7550000}"/>
    <cellStyle name="Normal 58 5 2 5 2 2" xfId="10521" xr:uid="{00000000-0005-0000-0000-0000F8550000}"/>
    <cellStyle name="Normal 58 5 2 5 2 2 2" xfId="23547" xr:uid="{00000000-0005-0000-0000-0000F9550000}"/>
    <cellStyle name="Normal 58 5 2 5 2 3" xfId="5504" xr:uid="{00000000-0005-0000-0000-0000FA550000}"/>
    <cellStyle name="Normal 58 5 2 5 2 3 2" xfId="18540" xr:uid="{00000000-0005-0000-0000-0000FB550000}"/>
    <cellStyle name="Normal 58 5 2 5 2 4" xfId="16139" xr:uid="{00000000-0005-0000-0000-0000FC550000}"/>
    <cellStyle name="Normal 58 5 2 5 3" xfId="6902" xr:uid="{00000000-0005-0000-0000-0000FD550000}"/>
    <cellStyle name="Normal 58 5 2 5 3 2" xfId="11917" xr:uid="{00000000-0005-0000-0000-0000FE550000}"/>
    <cellStyle name="Normal 58 5 2 5 3 2 2" xfId="24943" xr:uid="{00000000-0005-0000-0000-0000FF550000}"/>
    <cellStyle name="Normal 58 5 2 5 3 3" xfId="19936" xr:uid="{00000000-0005-0000-0000-000000560000}"/>
    <cellStyle name="Normal 58 5 2 5 4" xfId="8709" xr:uid="{00000000-0005-0000-0000-000001560000}"/>
    <cellStyle name="Normal 58 5 2 5 4 2" xfId="21738" xr:uid="{00000000-0005-0000-0000-000002560000}"/>
    <cellStyle name="Normal 58 5 2 5 5" xfId="13371" xr:uid="{00000000-0005-0000-0000-000003560000}"/>
    <cellStyle name="Normal 58 5 2 5 5 2" xfId="26388" xr:uid="{00000000-0005-0000-0000-000004560000}"/>
    <cellStyle name="Normal 58 5 2 5 6" xfId="8115" xr:uid="{00000000-0005-0000-0000-000005560000}"/>
    <cellStyle name="Normal 58 5 2 5 6 2" xfId="21146" xr:uid="{00000000-0005-0000-0000-000006560000}"/>
    <cellStyle name="Normal 58 5 2 5 7" xfId="3639" xr:uid="{00000000-0005-0000-0000-000007560000}"/>
    <cellStyle name="Normal 58 5 2 5 7 2" xfId="16731" xr:uid="{00000000-0005-0000-0000-000008560000}"/>
    <cellStyle name="Normal 58 5 2 5 8" xfId="14705" xr:uid="{00000000-0005-0000-0000-000009560000}"/>
    <cellStyle name="Normal 58 5 2 6" xfId="1711" xr:uid="{00000000-0005-0000-0000-00000A560000}"/>
    <cellStyle name="Normal 58 5 2 6 2" xfId="9595" xr:uid="{00000000-0005-0000-0000-00000B560000}"/>
    <cellStyle name="Normal 58 5 2 6 2 2" xfId="22621" xr:uid="{00000000-0005-0000-0000-00000C560000}"/>
    <cellStyle name="Normal 58 5 2 6 3" xfId="4577" xr:uid="{00000000-0005-0000-0000-00000D560000}"/>
    <cellStyle name="Normal 58 5 2 6 3 2" xfId="17614" xr:uid="{00000000-0005-0000-0000-00000E560000}"/>
    <cellStyle name="Normal 58 5 2 6 4" xfId="15096" xr:uid="{00000000-0005-0000-0000-00000F560000}"/>
    <cellStyle name="Normal 58 5 2 7" xfId="5858" xr:uid="{00000000-0005-0000-0000-000010560000}"/>
    <cellStyle name="Normal 58 5 2 7 2" xfId="10874" xr:uid="{00000000-0005-0000-0000-000011560000}"/>
    <cellStyle name="Normal 58 5 2 7 2 2" xfId="23900" xr:uid="{00000000-0005-0000-0000-000012560000}"/>
    <cellStyle name="Normal 58 5 2 7 3" xfId="18893" xr:uid="{00000000-0005-0000-0000-000013560000}"/>
    <cellStyle name="Normal 58 5 2 8" xfId="8435" xr:uid="{00000000-0005-0000-0000-000014560000}"/>
    <cellStyle name="Normal 58 5 2 8 2" xfId="21464" xr:uid="{00000000-0005-0000-0000-000015560000}"/>
    <cellStyle name="Normal 58 5 2 9" xfId="12328" xr:uid="{00000000-0005-0000-0000-000016560000}"/>
    <cellStyle name="Normal 58 5 2 9 2" xfId="25345" xr:uid="{00000000-0005-0000-0000-000017560000}"/>
    <cellStyle name="Normal 58 5 2_Degree data" xfId="3145" xr:uid="{00000000-0005-0000-0000-000018560000}"/>
    <cellStyle name="Normal 58 5 3" xfId="246" xr:uid="{00000000-0005-0000-0000-000019560000}"/>
    <cellStyle name="Normal 58 5 3 10" xfId="7249" xr:uid="{00000000-0005-0000-0000-00001A560000}"/>
    <cellStyle name="Normal 58 5 3 10 2" xfId="20281" xr:uid="{00000000-0005-0000-0000-00001B560000}"/>
    <cellStyle name="Normal 58 5 3 11" xfId="3314" xr:uid="{00000000-0005-0000-0000-00001C560000}"/>
    <cellStyle name="Normal 58 5 3 11 2" xfId="16414" xr:uid="{00000000-0005-0000-0000-00001D560000}"/>
    <cellStyle name="Normal 58 5 3 12" xfId="13667" xr:uid="{00000000-0005-0000-0000-00001E560000}"/>
    <cellStyle name="Normal 58 5 3 2" xfId="359" xr:uid="{00000000-0005-0000-0000-00001F560000}"/>
    <cellStyle name="Normal 58 5 3 2 10" xfId="13768" xr:uid="{00000000-0005-0000-0000-000020560000}"/>
    <cellStyle name="Normal 58 5 3 2 2" xfId="714" xr:uid="{00000000-0005-0000-0000-000021560000}"/>
    <cellStyle name="Normal 58 5 3 2 2 2" xfId="2182" xr:uid="{00000000-0005-0000-0000-000022560000}"/>
    <cellStyle name="Normal 58 5 3 2 2 2 2" xfId="10288" xr:uid="{00000000-0005-0000-0000-000023560000}"/>
    <cellStyle name="Normal 58 5 3 2 2 2 2 2" xfId="23314" xr:uid="{00000000-0005-0000-0000-000024560000}"/>
    <cellStyle name="Normal 58 5 3 2 2 2 3" xfId="5270" xr:uid="{00000000-0005-0000-0000-000025560000}"/>
    <cellStyle name="Normal 58 5 3 2 2 2 3 2" xfId="18307" xr:uid="{00000000-0005-0000-0000-000026560000}"/>
    <cellStyle name="Normal 58 5 3 2 2 2 4" xfId="15567" xr:uid="{00000000-0005-0000-0000-000027560000}"/>
    <cellStyle name="Normal 58 5 3 2 2 3" xfId="6329" xr:uid="{00000000-0005-0000-0000-000028560000}"/>
    <cellStyle name="Normal 58 5 3 2 2 3 2" xfId="11345" xr:uid="{00000000-0005-0000-0000-000029560000}"/>
    <cellStyle name="Normal 58 5 3 2 2 3 2 2" xfId="24371" xr:uid="{00000000-0005-0000-0000-00002A560000}"/>
    <cellStyle name="Normal 58 5 3 2 2 3 3" xfId="19364" xr:uid="{00000000-0005-0000-0000-00002B560000}"/>
    <cellStyle name="Normal 58 5 3 2 2 4" xfId="9404" xr:uid="{00000000-0005-0000-0000-00002C560000}"/>
    <cellStyle name="Normal 58 5 3 2 2 4 2" xfId="22431" xr:uid="{00000000-0005-0000-0000-00002D560000}"/>
    <cellStyle name="Normal 58 5 3 2 2 5" xfId="12799" xr:uid="{00000000-0005-0000-0000-00002E560000}"/>
    <cellStyle name="Normal 58 5 3 2 2 5 2" xfId="25816" xr:uid="{00000000-0005-0000-0000-00002F560000}"/>
    <cellStyle name="Normal 58 5 3 2 2 6" xfId="7881" xr:uid="{00000000-0005-0000-0000-000030560000}"/>
    <cellStyle name="Normal 58 5 3 2 2 6 2" xfId="20913" xr:uid="{00000000-0005-0000-0000-000031560000}"/>
    <cellStyle name="Normal 58 5 3 2 2 7" xfId="4335" xr:uid="{00000000-0005-0000-0000-000032560000}"/>
    <cellStyle name="Normal 58 5 3 2 2 7 2" xfId="17424" xr:uid="{00000000-0005-0000-0000-000033560000}"/>
    <cellStyle name="Normal 58 5 3 2 2 8" xfId="14117" xr:uid="{00000000-0005-0000-0000-000034560000}"/>
    <cellStyle name="Normal 58 5 3 2 3" xfId="1123" xr:uid="{00000000-0005-0000-0000-000035560000}"/>
    <cellStyle name="Normal 58 5 3 2 3 2" xfId="2531" xr:uid="{00000000-0005-0000-0000-000036560000}"/>
    <cellStyle name="Normal 58 5 3 2 3 2 2" xfId="10682" xr:uid="{00000000-0005-0000-0000-000037560000}"/>
    <cellStyle name="Normal 58 5 3 2 3 2 2 2" xfId="23708" xr:uid="{00000000-0005-0000-0000-000038560000}"/>
    <cellStyle name="Normal 58 5 3 2 3 2 3" xfId="5665" xr:uid="{00000000-0005-0000-0000-000039560000}"/>
    <cellStyle name="Normal 58 5 3 2 3 2 3 2" xfId="18701" xr:uid="{00000000-0005-0000-0000-00003A560000}"/>
    <cellStyle name="Normal 58 5 3 2 3 2 4" xfId="15915" xr:uid="{00000000-0005-0000-0000-00003B560000}"/>
    <cellStyle name="Normal 58 5 3 2 3 3" xfId="6678" xr:uid="{00000000-0005-0000-0000-00003C560000}"/>
    <cellStyle name="Normal 58 5 3 2 3 3 2" xfId="11693" xr:uid="{00000000-0005-0000-0000-00003D560000}"/>
    <cellStyle name="Normal 58 5 3 2 3 3 2 2" xfId="24719" xr:uid="{00000000-0005-0000-0000-00003E560000}"/>
    <cellStyle name="Normal 58 5 3 2 3 3 3" xfId="19712" xr:uid="{00000000-0005-0000-0000-00003F560000}"/>
    <cellStyle name="Normal 58 5 3 2 3 4" xfId="9089" xr:uid="{00000000-0005-0000-0000-000040560000}"/>
    <cellStyle name="Normal 58 5 3 2 3 4 2" xfId="22116" xr:uid="{00000000-0005-0000-0000-000041560000}"/>
    <cellStyle name="Normal 58 5 3 2 3 5" xfId="13147" xr:uid="{00000000-0005-0000-0000-000042560000}"/>
    <cellStyle name="Normal 58 5 3 2 3 5 2" xfId="26164" xr:uid="{00000000-0005-0000-0000-000043560000}"/>
    <cellStyle name="Normal 58 5 3 2 3 6" xfId="8276" xr:uid="{00000000-0005-0000-0000-000044560000}"/>
    <cellStyle name="Normal 58 5 3 2 3 6 2" xfId="21307" xr:uid="{00000000-0005-0000-0000-000045560000}"/>
    <cellStyle name="Normal 58 5 3 2 3 7" xfId="4020" xr:uid="{00000000-0005-0000-0000-000046560000}"/>
    <cellStyle name="Normal 58 5 3 2 3 7 2" xfId="17109" xr:uid="{00000000-0005-0000-0000-000047560000}"/>
    <cellStyle name="Normal 58 5 3 2 3 8" xfId="14519" xr:uid="{00000000-0005-0000-0000-000048560000}"/>
    <cellStyle name="Normal 58 5 3 2 4" xfId="1481" xr:uid="{00000000-0005-0000-0000-000049560000}"/>
    <cellStyle name="Normal 58 5 3 2 4 2" xfId="3040" xr:uid="{00000000-0005-0000-0000-00004A560000}"/>
    <cellStyle name="Normal 58 5 3 2 4 2 2" xfId="12078" xr:uid="{00000000-0005-0000-0000-00004B560000}"/>
    <cellStyle name="Normal 58 5 3 2 4 2 2 2" xfId="25104" xr:uid="{00000000-0005-0000-0000-00004C560000}"/>
    <cellStyle name="Normal 58 5 3 2 4 2 3" xfId="7063" xr:uid="{00000000-0005-0000-0000-00004D560000}"/>
    <cellStyle name="Normal 58 5 3 2 4 2 3 2" xfId="20097" xr:uid="{00000000-0005-0000-0000-00004E560000}"/>
    <cellStyle name="Normal 58 5 3 2 4 2 4" xfId="16300" xr:uid="{00000000-0005-0000-0000-00004F560000}"/>
    <cellStyle name="Normal 58 5 3 2 4 3" xfId="13532" xr:uid="{00000000-0005-0000-0000-000050560000}"/>
    <cellStyle name="Normal 58 5 3 2 4 3 2" xfId="26549" xr:uid="{00000000-0005-0000-0000-000051560000}"/>
    <cellStyle name="Normal 58 5 3 2 4 4" xfId="9973" xr:uid="{00000000-0005-0000-0000-000052560000}"/>
    <cellStyle name="Normal 58 5 3 2 4 4 2" xfId="22999" xr:uid="{00000000-0005-0000-0000-000053560000}"/>
    <cellStyle name="Normal 58 5 3 2 4 5" xfId="4955" xr:uid="{00000000-0005-0000-0000-000054560000}"/>
    <cellStyle name="Normal 58 5 3 2 4 5 2" xfId="17992" xr:uid="{00000000-0005-0000-0000-000055560000}"/>
    <cellStyle name="Normal 58 5 3 2 4 6" xfId="14866" xr:uid="{00000000-0005-0000-0000-000056560000}"/>
    <cellStyle name="Normal 58 5 3 2 5" xfId="1872" xr:uid="{00000000-0005-0000-0000-000057560000}"/>
    <cellStyle name="Normal 58 5 3 2 5 2" xfId="11035" xr:uid="{00000000-0005-0000-0000-000058560000}"/>
    <cellStyle name="Normal 58 5 3 2 5 2 2" xfId="24061" xr:uid="{00000000-0005-0000-0000-000059560000}"/>
    <cellStyle name="Normal 58 5 3 2 5 3" xfId="6019" xr:uid="{00000000-0005-0000-0000-00005A560000}"/>
    <cellStyle name="Normal 58 5 3 2 5 3 2" xfId="19054" xr:uid="{00000000-0005-0000-0000-00005B560000}"/>
    <cellStyle name="Normal 58 5 3 2 5 4" xfId="15257" xr:uid="{00000000-0005-0000-0000-00005C560000}"/>
    <cellStyle name="Normal 58 5 3 2 6" xfId="8596" xr:uid="{00000000-0005-0000-0000-00005D560000}"/>
    <cellStyle name="Normal 58 5 3 2 6 2" xfId="21625" xr:uid="{00000000-0005-0000-0000-00005E560000}"/>
    <cellStyle name="Normal 58 5 3 2 7" xfId="12489" xr:uid="{00000000-0005-0000-0000-00005F560000}"/>
    <cellStyle name="Normal 58 5 3 2 7 2" xfId="25506" xr:uid="{00000000-0005-0000-0000-000060560000}"/>
    <cellStyle name="Normal 58 5 3 2 8" xfId="7566" xr:uid="{00000000-0005-0000-0000-000061560000}"/>
    <cellStyle name="Normal 58 5 3 2 8 2" xfId="20598" xr:uid="{00000000-0005-0000-0000-000062560000}"/>
    <cellStyle name="Normal 58 5 3 2 9" xfId="3518" xr:uid="{00000000-0005-0000-0000-000063560000}"/>
    <cellStyle name="Normal 58 5 3 2 9 2" xfId="16618" xr:uid="{00000000-0005-0000-0000-000064560000}"/>
    <cellStyle name="Normal 58 5 3 2_Degree data" xfId="3148" xr:uid="{00000000-0005-0000-0000-000065560000}"/>
    <cellStyle name="Normal 58 5 3 3" xfId="510" xr:uid="{00000000-0005-0000-0000-000066560000}"/>
    <cellStyle name="Normal 58 5 3 3 2" xfId="2181" xr:uid="{00000000-0005-0000-0000-000067560000}"/>
    <cellStyle name="Normal 58 5 3 3 2 2" xfId="9769" xr:uid="{00000000-0005-0000-0000-000068560000}"/>
    <cellStyle name="Normal 58 5 3 3 2 2 2" xfId="22795" xr:uid="{00000000-0005-0000-0000-000069560000}"/>
    <cellStyle name="Normal 58 5 3 3 2 3" xfId="4751" xr:uid="{00000000-0005-0000-0000-00006A560000}"/>
    <cellStyle name="Normal 58 5 3 3 2 3 2" xfId="17788" xr:uid="{00000000-0005-0000-0000-00006B560000}"/>
    <cellStyle name="Normal 58 5 3 3 2 4" xfId="15566" xr:uid="{00000000-0005-0000-0000-00006C560000}"/>
    <cellStyle name="Normal 58 5 3 3 3" xfId="6328" xr:uid="{00000000-0005-0000-0000-00006D560000}"/>
    <cellStyle name="Normal 58 5 3 3 3 2" xfId="11344" xr:uid="{00000000-0005-0000-0000-00006E560000}"/>
    <cellStyle name="Normal 58 5 3 3 3 2 2" xfId="24370" xr:uid="{00000000-0005-0000-0000-00006F560000}"/>
    <cellStyle name="Normal 58 5 3 3 3 3" xfId="19363" xr:uid="{00000000-0005-0000-0000-000070560000}"/>
    <cellStyle name="Normal 58 5 3 3 4" xfId="8885" xr:uid="{00000000-0005-0000-0000-000071560000}"/>
    <cellStyle name="Normal 58 5 3 3 4 2" xfId="21912" xr:uid="{00000000-0005-0000-0000-000072560000}"/>
    <cellStyle name="Normal 58 5 3 3 5" xfId="12798" xr:uid="{00000000-0005-0000-0000-000073560000}"/>
    <cellStyle name="Normal 58 5 3 3 5 2" xfId="25815" xr:uid="{00000000-0005-0000-0000-000074560000}"/>
    <cellStyle name="Normal 58 5 3 3 6" xfId="7362" xr:uid="{00000000-0005-0000-0000-000075560000}"/>
    <cellStyle name="Normal 58 5 3 3 6 2" xfId="20394" xr:uid="{00000000-0005-0000-0000-000076560000}"/>
    <cellStyle name="Normal 58 5 3 3 7" xfId="3816" xr:uid="{00000000-0005-0000-0000-000077560000}"/>
    <cellStyle name="Normal 58 5 3 3 7 2" xfId="16905" xr:uid="{00000000-0005-0000-0000-000078560000}"/>
    <cellStyle name="Normal 58 5 3 3 8" xfId="13913" xr:uid="{00000000-0005-0000-0000-000079560000}"/>
    <cellStyle name="Normal 58 5 3 4" xfId="919" xr:uid="{00000000-0005-0000-0000-00007A560000}"/>
    <cellStyle name="Normal 58 5 3 4 2" xfId="2530" xr:uid="{00000000-0005-0000-0000-00007B560000}"/>
    <cellStyle name="Normal 58 5 3 4 2 2" xfId="10287" xr:uid="{00000000-0005-0000-0000-00007C560000}"/>
    <cellStyle name="Normal 58 5 3 4 2 2 2" xfId="23313" xr:uid="{00000000-0005-0000-0000-00007D560000}"/>
    <cellStyle name="Normal 58 5 3 4 2 3" xfId="5269" xr:uid="{00000000-0005-0000-0000-00007E560000}"/>
    <cellStyle name="Normal 58 5 3 4 2 3 2" xfId="18306" xr:uid="{00000000-0005-0000-0000-00007F560000}"/>
    <cellStyle name="Normal 58 5 3 4 2 4" xfId="15914" xr:uid="{00000000-0005-0000-0000-000080560000}"/>
    <cellStyle name="Normal 58 5 3 4 3" xfId="6677" xr:uid="{00000000-0005-0000-0000-000081560000}"/>
    <cellStyle name="Normal 58 5 3 4 3 2" xfId="11692" xr:uid="{00000000-0005-0000-0000-000082560000}"/>
    <cellStyle name="Normal 58 5 3 4 3 2 2" xfId="24718" xr:uid="{00000000-0005-0000-0000-000083560000}"/>
    <cellStyle name="Normal 58 5 3 4 3 3" xfId="19711" xr:uid="{00000000-0005-0000-0000-000084560000}"/>
    <cellStyle name="Normal 58 5 3 4 4" xfId="9403" xr:uid="{00000000-0005-0000-0000-000085560000}"/>
    <cellStyle name="Normal 58 5 3 4 4 2" xfId="22430" xr:uid="{00000000-0005-0000-0000-000086560000}"/>
    <cellStyle name="Normal 58 5 3 4 5" xfId="13146" xr:uid="{00000000-0005-0000-0000-000087560000}"/>
    <cellStyle name="Normal 58 5 3 4 5 2" xfId="26163" xr:uid="{00000000-0005-0000-0000-000088560000}"/>
    <cellStyle name="Normal 58 5 3 4 6" xfId="7880" xr:uid="{00000000-0005-0000-0000-000089560000}"/>
    <cellStyle name="Normal 58 5 3 4 6 2" xfId="20912" xr:uid="{00000000-0005-0000-0000-00008A560000}"/>
    <cellStyle name="Normal 58 5 3 4 7" xfId="4334" xr:uid="{00000000-0005-0000-0000-00008B560000}"/>
    <cellStyle name="Normal 58 5 3 4 7 2" xfId="17423" xr:uid="{00000000-0005-0000-0000-00008C560000}"/>
    <cellStyle name="Normal 58 5 3 4 8" xfId="14315" xr:uid="{00000000-0005-0000-0000-00008D560000}"/>
    <cellStyle name="Normal 58 5 3 5" xfId="1274" xr:uid="{00000000-0005-0000-0000-00008E560000}"/>
    <cellStyle name="Normal 58 5 3 5 2" xfId="2831" xr:uid="{00000000-0005-0000-0000-00008F560000}"/>
    <cellStyle name="Normal 58 5 3 5 2 2" xfId="10478" xr:uid="{00000000-0005-0000-0000-000090560000}"/>
    <cellStyle name="Normal 58 5 3 5 2 2 2" xfId="23504" xr:uid="{00000000-0005-0000-0000-000091560000}"/>
    <cellStyle name="Normal 58 5 3 5 2 3" xfId="5461" xr:uid="{00000000-0005-0000-0000-000092560000}"/>
    <cellStyle name="Normal 58 5 3 5 2 3 2" xfId="18497" xr:uid="{00000000-0005-0000-0000-000093560000}"/>
    <cellStyle name="Normal 58 5 3 5 2 4" xfId="16096" xr:uid="{00000000-0005-0000-0000-000094560000}"/>
    <cellStyle name="Normal 58 5 3 5 3" xfId="6859" xr:uid="{00000000-0005-0000-0000-000095560000}"/>
    <cellStyle name="Normal 58 5 3 5 3 2" xfId="11874" xr:uid="{00000000-0005-0000-0000-000096560000}"/>
    <cellStyle name="Normal 58 5 3 5 3 2 2" xfId="24900" xr:uid="{00000000-0005-0000-0000-000097560000}"/>
    <cellStyle name="Normal 58 5 3 5 3 3" xfId="19893" xr:uid="{00000000-0005-0000-0000-000098560000}"/>
    <cellStyle name="Normal 58 5 3 5 4" xfId="8770" xr:uid="{00000000-0005-0000-0000-000099560000}"/>
    <cellStyle name="Normal 58 5 3 5 4 2" xfId="21799" xr:uid="{00000000-0005-0000-0000-00009A560000}"/>
    <cellStyle name="Normal 58 5 3 5 5" xfId="13328" xr:uid="{00000000-0005-0000-0000-00009B560000}"/>
    <cellStyle name="Normal 58 5 3 5 5 2" xfId="26345" xr:uid="{00000000-0005-0000-0000-00009C560000}"/>
    <cellStyle name="Normal 58 5 3 5 6" xfId="8072" xr:uid="{00000000-0005-0000-0000-00009D560000}"/>
    <cellStyle name="Normal 58 5 3 5 6 2" xfId="21103" xr:uid="{00000000-0005-0000-0000-00009E560000}"/>
    <cellStyle name="Normal 58 5 3 5 7" xfId="3700" xr:uid="{00000000-0005-0000-0000-00009F560000}"/>
    <cellStyle name="Normal 58 5 3 5 7 2" xfId="16792" xr:uid="{00000000-0005-0000-0000-0000A0560000}"/>
    <cellStyle name="Normal 58 5 3 5 8" xfId="14662" xr:uid="{00000000-0005-0000-0000-0000A1560000}"/>
    <cellStyle name="Normal 58 5 3 6" xfId="1668" xr:uid="{00000000-0005-0000-0000-0000A2560000}"/>
    <cellStyle name="Normal 58 5 3 6 2" xfId="9656" xr:uid="{00000000-0005-0000-0000-0000A3560000}"/>
    <cellStyle name="Normal 58 5 3 6 2 2" xfId="22682" xr:uid="{00000000-0005-0000-0000-0000A4560000}"/>
    <cellStyle name="Normal 58 5 3 6 3" xfId="4638" xr:uid="{00000000-0005-0000-0000-0000A5560000}"/>
    <cellStyle name="Normal 58 5 3 6 3 2" xfId="17675" xr:uid="{00000000-0005-0000-0000-0000A6560000}"/>
    <cellStyle name="Normal 58 5 3 6 4" xfId="15053" xr:uid="{00000000-0005-0000-0000-0000A7560000}"/>
    <cellStyle name="Normal 58 5 3 7" xfId="5815" xr:uid="{00000000-0005-0000-0000-0000A8560000}"/>
    <cellStyle name="Normal 58 5 3 7 2" xfId="10831" xr:uid="{00000000-0005-0000-0000-0000A9560000}"/>
    <cellStyle name="Normal 58 5 3 7 2 2" xfId="23857" xr:uid="{00000000-0005-0000-0000-0000AA560000}"/>
    <cellStyle name="Normal 58 5 3 7 3" xfId="18850" xr:uid="{00000000-0005-0000-0000-0000AB560000}"/>
    <cellStyle name="Normal 58 5 3 8" xfId="8392" xr:uid="{00000000-0005-0000-0000-0000AC560000}"/>
    <cellStyle name="Normal 58 5 3 8 2" xfId="21421" xr:uid="{00000000-0005-0000-0000-0000AD560000}"/>
    <cellStyle name="Normal 58 5 3 9" xfId="12285" xr:uid="{00000000-0005-0000-0000-0000AE560000}"/>
    <cellStyle name="Normal 58 5 3 9 2" xfId="25302" xr:uid="{00000000-0005-0000-0000-0000AF560000}"/>
    <cellStyle name="Normal 58 5 3_Degree data" xfId="3147" xr:uid="{00000000-0005-0000-0000-0000B0560000}"/>
    <cellStyle name="Normal 58 5 4" xfId="299" xr:uid="{00000000-0005-0000-0000-0000B1560000}"/>
    <cellStyle name="Normal 58 5 4 10" xfId="13712" xr:uid="{00000000-0005-0000-0000-0000B2560000}"/>
    <cellStyle name="Normal 58 5 4 2" xfId="610" xr:uid="{00000000-0005-0000-0000-0000B3560000}"/>
    <cellStyle name="Normal 58 5 4 2 2" xfId="2183" xr:uid="{00000000-0005-0000-0000-0000B4560000}"/>
    <cellStyle name="Normal 58 5 4 2 2 2" xfId="10289" xr:uid="{00000000-0005-0000-0000-0000B5560000}"/>
    <cellStyle name="Normal 58 5 4 2 2 2 2" xfId="23315" xr:uid="{00000000-0005-0000-0000-0000B6560000}"/>
    <cellStyle name="Normal 58 5 4 2 2 3" xfId="5271" xr:uid="{00000000-0005-0000-0000-0000B7560000}"/>
    <cellStyle name="Normal 58 5 4 2 2 3 2" xfId="18308" xr:uid="{00000000-0005-0000-0000-0000B8560000}"/>
    <cellStyle name="Normal 58 5 4 2 2 4" xfId="15568" xr:uid="{00000000-0005-0000-0000-0000B9560000}"/>
    <cellStyle name="Normal 58 5 4 2 3" xfId="6330" xr:uid="{00000000-0005-0000-0000-0000BA560000}"/>
    <cellStyle name="Normal 58 5 4 2 3 2" xfId="11346" xr:uid="{00000000-0005-0000-0000-0000BB560000}"/>
    <cellStyle name="Normal 58 5 4 2 3 2 2" xfId="24372" xr:uid="{00000000-0005-0000-0000-0000BC560000}"/>
    <cellStyle name="Normal 58 5 4 2 3 3" xfId="19365" xr:uid="{00000000-0005-0000-0000-0000BD560000}"/>
    <cellStyle name="Normal 58 5 4 2 4" xfId="9405" xr:uid="{00000000-0005-0000-0000-0000BE560000}"/>
    <cellStyle name="Normal 58 5 4 2 4 2" xfId="22432" xr:uid="{00000000-0005-0000-0000-0000BF560000}"/>
    <cellStyle name="Normal 58 5 4 2 5" xfId="12800" xr:uid="{00000000-0005-0000-0000-0000C0560000}"/>
    <cellStyle name="Normal 58 5 4 2 5 2" xfId="25817" xr:uid="{00000000-0005-0000-0000-0000C1560000}"/>
    <cellStyle name="Normal 58 5 4 2 6" xfId="7882" xr:uid="{00000000-0005-0000-0000-0000C2560000}"/>
    <cellStyle name="Normal 58 5 4 2 6 2" xfId="20914" xr:uid="{00000000-0005-0000-0000-0000C3560000}"/>
    <cellStyle name="Normal 58 5 4 2 7" xfId="4336" xr:uid="{00000000-0005-0000-0000-0000C4560000}"/>
    <cellStyle name="Normal 58 5 4 2 7 2" xfId="17425" xr:uid="{00000000-0005-0000-0000-0000C5560000}"/>
    <cellStyle name="Normal 58 5 4 2 8" xfId="14013" xr:uid="{00000000-0005-0000-0000-0000C6560000}"/>
    <cellStyle name="Normal 58 5 4 3" xfId="1019" xr:uid="{00000000-0005-0000-0000-0000C7560000}"/>
    <cellStyle name="Normal 58 5 4 3 2" xfId="2532" xr:uid="{00000000-0005-0000-0000-0000C8560000}"/>
    <cellStyle name="Normal 58 5 4 3 2 2" xfId="10578" xr:uid="{00000000-0005-0000-0000-0000C9560000}"/>
    <cellStyle name="Normal 58 5 4 3 2 2 2" xfId="23604" xr:uid="{00000000-0005-0000-0000-0000CA560000}"/>
    <cellStyle name="Normal 58 5 4 3 2 3" xfId="5561" xr:uid="{00000000-0005-0000-0000-0000CB560000}"/>
    <cellStyle name="Normal 58 5 4 3 2 3 2" xfId="18597" xr:uid="{00000000-0005-0000-0000-0000CC560000}"/>
    <cellStyle name="Normal 58 5 4 3 2 4" xfId="15916" xr:uid="{00000000-0005-0000-0000-0000CD560000}"/>
    <cellStyle name="Normal 58 5 4 3 3" xfId="6679" xr:uid="{00000000-0005-0000-0000-0000CE560000}"/>
    <cellStyle name="Normal 58 5 4 3 3 2" xfId="11694" xr:uid="{00000000-0005-0000-0000-0000CF560000}"/>
    <cellStyle name="Normal 58 5 4 3 3 2 2" xfId="24720" xr:uid="{00000000-0005-0000-0000-0000D0560000}"/>
    <cellStyle name="Normal 58 5 4 3 3 3" xfId="19713" xr:uid="{00000000-0005-0000-0000-0000D1560000}"/>
    <cellStyle name="Normal 58 5 4 3 4" xfId="8985" xr:uid="{00000000-0005-0000-0000-0000D2560000}"/>
    <cellStyle name="Normal 58 5 4 3 4 2" xfId="22012" xr:uid="{00000000-0005-0000-0000-0000D3560000}"/>
    <cellStyle name="Normal 58 5 4 3 5" xfId="13148" xr:uid="{00000000-0005-0000-0000-0000D4560000}"/>
    <cellStyle name="Normal 58 5 4 3 5 2" xfId="26165" xr:uid="{00000000-0005-0000-0000-0000D5560000}"/>
    <cellStyle name="Normal 58 5 4 3 6" xfId="8172" xr:uid="{00000000-0005-0000-0000-0000D6560000}"/>
    <cellStyle name="Normal 58 5 4 3 6 2" xfId="21203" xr:uid="{00000000-0005-0000-0000-0000D7560000}"/>
    <cellStyle name="Normal 58 5 4 3 7" xfId="3916" xr:uid="{00000000-0005-0000-0000-0000D8560000}"/>
    <cellStyle name="Normal 58 5 4 3 7 2" xfId="17005" xr:uid="{00000000-0005-0000-0000-0000D9560000}"/>
    <cellStyle name="Normal 58 5 4 3 8" xfId="14415" xr:uid="{00000000-0005-0000-0000-0000DA560000}"/>
    <cellStyle name="Normal 58 5 4 4" xfId="1375" xr:uid="{00000000-0005-0000-0000-0000DB560000}"/>
    <cellStyle name="Normal 58 5 4 4 2" xfId="2933" xr:uid="{00000000-0005-0000-0000-0000DC560000}"/>
    <cellStyle name="Normal 58 5 4 4 2 2" xfId="11974" xr:uid="{00000000-0005-0000-0000-0000DD560000}"/>
    <cellStyle name="Normal 58 5 4 4 2 2 2" xfId="25000" xr:uid="{00000000-0005-0000-0000-0000DE560000}"/>
    <cellStyle name="Normal 58 5 4 4 2 3" xfId="6959" xr:uid="{00000000-0005-0000-0000-0000DF560000}"/>
    <cellStyle name="Normal 58 5 4 4 2 3 2" xfId="19993" xr:uid="{00000000-0005-0000-0000-0000E0560000}"/>
    <cellStyle name="Normal 58 5 4 4 2 4" xfId="16196" xr:uid="{00000000-0005-0000-0000-0000E1560000}"/>
    <cellStyle name="Normal 58 5 4 4 3" xfId="13428" xr:uid="{00000000-0005-0000-0000-0000E2560000}"/>
    <cellStyle name="Normal 58 5 4 4 3 2" xfId="26445" xr:uid="{00000000-0005-0000-0000-0000E3560000}"/>
    <cellStyle name="Normal 58 5 4 4 4" xfId="9869" xr:uid="{00000000-0005-0000-0000-0000E4560000}"/>
    <cellStyle name="Normal 58 5 4 4 4 2" xfId="22895" xr:uid="{00000000-0005-0000-0000-0000E5560000}"/>
    <cellStyle name="Normal 58 5 4 4 5" xfId="4851" xr:uid="{00000000-0005-0000-0000-0000E6560000}"/>
    <cellStyle name="Normal 58 5 4 4 5 2" xfId="17888" xr:uid="{00000000-0005-0000-0000-0000E7560000}"/>
    <cellStyle name="Normal 58 5 4 4 6" xfId="14762" xr:uid="{00000000-0005-0000-0000-0000E8560000}"/>
    <cellStyle name="Normal 58 5 4 5" xfId="1768" xr:uid="{00000000-0005-0000-0000-0000E9560000}"/>
    <cellStyle name="Normal 58 5 4 5 2" xfId="10931" xr:uid="{00000000-0005-0000-0000-0000EA560000}"/>
    <cellStyle name="Normal 58 5 4 5 2 2" xfId="23957" xr:uid="{00000000-0005-0000-0000-0000EB560000}"/>
    <cellStyle name="Normal 58 5 4 5 3" xfId="5915" xr:uid="{00000000-0005-0000-0000-0000EC560000}"/>
    <cellStyle name="Normal 58 5 4 5 3 2" xfId="18950" xr:uid="{00000000-0005-0000-0000-0000ED560000}"/>
    <cellStyle name="Normal 58 5 4 5 4" xfId="15153" xr:uid="{00000000-0005-0000-0000-0000EE560000}"/>
    <cellStyle name="Normal 58 5 4 6" xfId="8492" xr:uid="{00000000-0005-0000-0000-0000EF560000}"/>
    <cellStyle name="Normal 58 5 4 6 2" xfId="21521" xr:uid="{00000000-0005-0000-0000-0000F0560000}"/>
    <cellStyle name="Normal 58 5 4 7" xfId="12385" xr:uid="{00000000-0005-0000-0000-0000F1560000}"/>
    <cellStyle name="Normal 58 5 4 7 2" xfId="25402" xr:uid="{00000000-0005-0000-0000-0000F2560000}"/>
    <cellStyle name="Normal 58 5 4 8" xfId="7462" xr:uid="{00000000-0005-0000-0000-0000F3560000}"/>
    <cellStyle name="Normal 58 5 4 8 2" xfId="20494" xr:uid="{00000000-0005-0000-0000-0000F4560000}"/>
    <cellStyle name="Normal 58 5 4 9" xfId="3414" xr:uid="{00000000-0005-0000-0000-0000F5560000}"/>
    <cellStyle name="Normal 58 5 4 9 2" xfId="16514" xr:uid="{00000000-0005-0000-0000-0000F6560000}"/>
    <cellStyle name="Normal 58 5 4_Degree data" xfId="3149" xr:uid="{00000000-0005-0000-0000-0000F7560000}"/>
    <cellStyle name="Normal 58 5 5" xfId="453" xr:uid="{00000000-0005-0000-0000-0000F8560000}"/>
    <cellStyle name="Normal 58 5 5 10" xfId="13856" xr:uid="{00000000-0005-0000-0000-0000F9560000}"/>
    <cellStyle name="Normal 58 5 5 2" xfId="862" xr:uid="{00000000-0005-0000-0000-0000FA560000}"/>
    <cellStyle name="Normal 58 5 5 2 2" xfId="2184" xr:uid="{00000000-0005-0000-0000-0000FB560000}"/>
    <cellStyle name="Normal 58 5 5 2 2 2" xfId="10290" xr:uid="{00000000-0005-0000-0000-0000FC560000}"/>
    <cellStyle name="Normal 58 5 5 2 2 2 2" xfId="23316" xr:uid="{00000000-0005-0000-0000-0000FD560000}"/>
    <cellStyle name="Normal 58 5 5 2 2 3" xfId="5272" xr:uid="{00000000-0005-0000-0000-0000FE560000}"/>
    <cellStyle name="Normal 58 5 5 2 2 3 2" xfId="18309" xr:uid="{00000000-0005-0000-0000-0000FF560000}"/>
    <cellStyle name="Normal 58 5 5 2 2 4" xfId="15569" xr:uid="{00000000-0005-0000-0000-000000570000}"/>
    <cellStyle name="Normal 58 5 5 2 3" xfId="6331" xr:uid="{00000000-0005-0000-0000-000001570000}"/>
    <cellStyle name="Normal 58 5 5 2 3 2" xfId="11347" xr:uid="{00000000-0005-0000-0000-000002570000}"/>
    <cellStyle name="Normal 58 5 5 2 3 2 2" xfId="24373" xr:uid="{00000000-0005-0000-0000-000003570000}"/>
    <cellStyle name="Normal 58 5 5 2 3 3" xfId="19366" xr:uid="{00000000-0005-0000-0000-000004570000}"/>
    <cellStyle name="Normal 58 5 5 2 4" xfId="9406" xr:uid="{00000000-0005-0000-0000-000005570000}"/>
    <cellStyle name="Normal 58 5 5 2 4 2" xfId="22433" xr:uid="{00000000-0005-0000-0000-000006570000}"/>
    <cellStyle name="Normal 58 5 5 2 5" xfId="12801" xr:uid="{00000000-0005-0000-0000-000007570000}"/>
    <cellStyle name="Normal 58 5 5 2 5 2" xfId="25818" xr:uid="{00000000-0005-0000-0000-000008570000}"/>
    <cellStyle name="Normal 58 5 5 2 6" xfId="7883" xr:uid="{00000000-0005-0000-0000-000009570000}"/>
    <cellStyle name="Normal 58 5 5 2 6 2" xfId="20915" xr:uid="{00000000-0005-0000-0000-00000A570000}"/>
    <cellStyle name="Normal 58 5 5 2 7" xfId="4337" xr:uid="{00000000-0005-0000-0000-00000B570000}"/>
    <cellStyle name="Normal 58 5 5 2 7 2" xfId="17426" xr:uid="{00000000-0005-0000-0000-00000C570000}"/>
    <cellStyle name="Normal 58 5 5 2 8" xfId="14258" xr:uid="{00000000-0005-0000-0000-00000D570000}"/>
    <cellStyle name="Normal 58 5 5 3" xfId="1212" xr:uid="{00000000-0005-0000-0000-00000E570000}"/>
    <cellStyle name="Normal 58 5 5 3 2" xfId="2533" xr:uid="{00000000-0005-0000-0000-00000F570000}"/>
    <cellStyle name="Normal 58 5 5 3 2 2" xfId="10421" xr:uid="{00000000-0005-0000-0000-000010570000}"/>
    <cellStyle name="Normal 58 5 5 3 2 2 2" xfId="23447" xr:uid="{00000000-0005-0000-0000-000011570000}"/>
    <cellStyle name="Normal 58 5 5 3 2 3" xfId="5404" xr:uid="{00000000-0005-0000-0000-000012570000}"/>
    <cellStyle name="Normal 58 5 5 3 2 3 2" xfId="18440" xr:uid="{00000000-0005-0000-0000-000013570000}"/>
    <cellStyle name="Normal 58 5 5 3 2 4" xfId="15917" xr:uid="{00000000-0005-0000-0000-000014570000}"/>
    <cellStyle name="Normal 58 5 5 3 3" xfId="6680" xr:uid="{00000000-0005-0000-0000-000015570000}"/>
    <cellStyle name="Normal 58 5 5 3 3 2" xfId="11695" xr:uid="{00000000-0005-0000-0000-000016570000}"/>
    <cellStyle name="Normal 58 5 5 3 3 2 2" xfId="24721" xr:uid="{00000000-0005-0000-0000-000017570000}"/>
    <cellStyle name="Normal 58 5 5 3 3 3" xfId="19714" xr:uid="{00000000-0005-0000-0000-000018570000}"/>
    <cellStyle name="Normal 58 5 5 3 4" xfId="9495" xr:uid="{00000000-0005-0000-0000-000019570000}"/>
    <cellStyle name="Normal 58 5 5 3 4 2" xfId="22521" xr:uid="{00000000-0005-0000-0000-00001A570000}"/>
    <cellStyle name="Normal 58 5 5 3 5" xfId="13149" xr:uid="{00000000-0005-0000-0000-00001B570000}"/>
    <cellStyle name="Normal 58 5 5 3 5 2" xfId="26166" xr:uid="{00000000-0005-0000-0000-00001C570000}"/>
    <cellStyle name="Normal 58 5 5 3 6" xfId="8015" xr:uid="{00000000-0005-0000-0000-00001D570000}"/>
    <cellStyle name="Normal 58 5 5 3 6 2" xfId="21046" xr:uid="{00000000-0005-0000-0000-00001E570000}"/>
    <cellStyle name="Normal 58 5 5 3 7" xfId="4477" xr:uid="{00000000-0005-0000-0000-00001F570000}"/>
    <cellStyle name="Normal 58 5 5 3 7 2" xfId="17514" xr:uid="{00000000-0005-0000-0000-000020570000}"/>
    <cellStyle name="Normal 58 5 5 3 8" xfId="14605" xr:uid="{00000000-0005-0000-0000-000021570000}"/>
    <cellStyle name="Normal 58 5 5 4" xfId="2766" xr:uid="{00000000-0005-0000-0000-000022570000}"/>
    <cellStyle name="Normal 58 5 5 4 2" xfId="6802" xr:uid="{00000000-0005-0000-0000-000023570000}"/>
    <cellStyle name="Normal 58 5 5 4 2 2" xfId="11817" xr:uid="{00000000-0005-0000-0000-000024570000}"/>
    <cellStyle name="Normal 58 5 5 4 2 2 2" xfId="24843" xr:uid="{00000000-0005-0000-0000-000025570000}"/>
    <cellStyle name="Normal 58 5 5 4 2 3" xfId="19836" xr:uid="{00000000-0005-0000-0000-000026570000}"/>
    <cellStyle name="Normal 58 5 5 4 3" xfId="13271" xr:uid="{00000000-0005-0000-0000-000027570000}"/>
    <cellStyle name="Normal 58 5 5 4 3 2" xfId="26288" xr:uid="{00000000-0005-0000-0000-000028570000}"/>
    <cellStyle name="Normal 58 5 5 4 4" xfId="9712" xr:uid="{00000000-0005-0000-0000-000029570000}"/>
    <cellStyle name="Normal 58 5 5 4 4 2" xfId="22738" xr:uid="{00000000-0005-0000-0000-00002A570000}"/>
    <cellStyle name="Normal 58 5 5 4 5" xfId="4694" xr:uid="{00000000-0005-0000-0000-00002B570000}"/>
    <cellStyle name="Normal 58 5 5 4 5 2" xfId="17731" xr:uid="{00000000-0005-0000-0000-00002C570000}"/>
    <cellStyle name="Normal 58 5 5 4 6" xfId="16039" xr:uid="{00000000-0005-0000-0000-00002D570000}"/>
    <cellStyle name="Normal 58 5 5 5" xfId="1611" xr:uid="{00000000-0005-0000-0000-00002E570000}"/>
    <cellStyle name="Normal 58 5 5 5 2" xfId="10772" xr:uid="{00000000-0005-0000-0000-00002F570000}"/>
    <cellStyle name="Normal 58 5 5 5 2 2" xfId="23798" xr:uid="{00000000-0005-0000-0000-000030570000}"/>
    <cellStyle name="Normal 58 5 5 5 3" xfId="5756" xr:uid="{00000000-0005-0000-0000-000031570000}"/>
    <cellStyle name="Normal 58 5 5 5 3 2" xfId="18791" xr:uid="{00000000-0005-0000-0000-000032570000}"/>
    <cellStyle name="Normal 58 5 5 5 4" xfId="14996" xr:uid="{00000000-0005-0000-0000-000033570000}"/>
    <cellStyle name="Normal 58 5 5 6" xfId="8828" xr:uid="{00000000-0005-0000-0000-000034570000}"/>
    <cellStyle name="Normal 58 5 5 6 2" xfId="21855" xr:uid="{00000000-0005-0000-0000-000035570000}"/>
    <cellStyle name="Normal 58 5 5 7" xfId="12228" xr:uid="{00000000-0005-0000-0000-000036570000}"/>
    <cellStyle name="Normal 58 5 5 7 2" xfId="25245" xr:uid="{00000000-0005-0000-0000-000037570000}"/>
    <cellStyle name="Normal 58 5 5 8" xfId="7305" xr:uid="{00000000-0005-0000-0000-000038570000}"/>
    <cellStyle name="Normal 58 5 5 8 2" xfId="20337" xr:uid="{00000000-0005-0000-0000-000039570000}"/>
    <cellStyle name="Normal 58 5 5 9" xfId="3759" xr:uid="{00000000-0005-0000-0000-00003A570000}"/>
    <cellStyle name="Normal 58 5 5 9 2" xfId="16848" xr:uid="{00000000-0005-0000-0000-00003B570000}"/>
    <cellStyle name="Normal 58 5 5_Degree data" xfId="3150" xr:uid="{00000000-0005-0000-0000-00003C570000}"/>
    <cellStyle name="Normal 58 5 6" xfId="786" xr:uid="{00000000-0005-0000-0000-00003D570000}"/>
    <cellStyle name="Normal 58 5 6 2" xfId="2178" xr:uid="{00000000-0005-0000-0000-00003E570000}"/>
    <cellStyle name="Normal 58 5 6 2 2" xfId="10284" xr:uid="{00000000-0005-0000-0000-00003F570000}"/>
    <cellStyle name="Normal 58 5 6 2 2 2" xfId="23310" xr:uid="{00000000-0005-0000-0000-000040570000}"/>
    <cellStyle name="Normal 58 5 6 2 3" xfId="5266" xr:uid="{00000000-0005-0000-0000-000041570000}"/>
    <cellStyle name="Normal 58 5 6 2 3 2" xfId="18303" xr:uid="{00000000-0005-0000-0000-000042570000}"/>
    <cellStyle name="Normal 58 5 6 2 4" xfId="15563" xr:uid="{00000000-0005-0000-0000-000043570000}"/>
    <cellStyle name="Normal 58 5 6 3" xfId="6325" xr:uid="{00000000-0005-0000-0000-000044570000}"/>
    <cellStyle name="Normal 58 5 6 3 2" xfId="11341" xr:uid="{00000000-0005-0000-0000-000045570000}"/>
    <cellStyle name="Normal 58 5 6 3 2 2" xfId="24367" xr:uid="{00000000-0005-0000-0000-000046570000}"/>
    <cellStyle name="Normal 58 5 6 3 3" xfId="19360" xr:uid="{00000000-0005-0000-0000-000047570000}"/>
    <cellStyle name="Normal 58 5 6 4" xfId="9400" xr:uid="{00000000-0005-0000-0000-000048570000}"/>
    <cellStyle name="Normal 58 5 6 4 2" xfId="22427" xr:uid="{00000000-0005-0000-0000-000049570000}"/>
    <cellStyle name="Normal 58 5 6 5" xfId="12795" xr:uid="{00000000-0005-0000-0000-00004A570000}"/>
    <cellStyle name="Normal 58 5 6 5 2" xfId="25812" xr:uid="{00000000-0005-0000-0000-00004B570000}"/>
    <cellStyle name="Normal 58 5 6 6" xfId="7877" xr:uid="{00000000-0005-0000-0000-00004C570000}"/>
    <cellStyle name="Normal 58 5 6 6 2" xfId="20909" xr:uid="{00000000-0005-0000-0000-00004D570000}"/>
    <cellStyle name="Normal 58 5 6 7" xfId="4331" xr:uid="{00000000-0005-0000-0000-00004E570000}"/>
    <cellStyle name="Normal 58 5 6 7 2" xfId="17420" xr:uid="{00000000-0005-0000-0000-00004F570000}"/>
    <cellStyle name="Normal 58 5 6 8" xfId="14183" xr:uid="{00000000-0005-0000-0000-000050570000}"/>
    <cellStyle name="Normal 58 5 7" xfId="1166" xr:uid="{00000000-0005-0000-0000-000051570000}"/>
    <cellStyle name="Normal 58 5 7 2" xfId="2527" xr:uid="{00000000-0005-0000-0000-000052570000}"/>
    <cellStyle name="Normal 58 5 7 2 2" xfId="10376" xr:uid="{00000000-0005-0000-0000-000053570000}"/>
    <cellStyle name="Normal 58 5 7 2 2 2" xfId="23402" xr:uid="{00000000-0005-0000-0000-000054570000}"/>
    <cellStyle name="Normal 58 5 7 2 3" xfId="5359" xr:uid="{00000000-0005-0000-0000-000055570000}"/>
    <cellStyle name="Normal 58 5 7 2 3 2" xfId="18395" xr:uid="{00000000-0005-0000-0000-000056570000}"/>
    <cellStyle name="Normal 58 5 7 2 4" xfId="15911" xr:uid="{00000000-0005-0000-0000-000057570000}"/>
    <cellStyle name="Normal 58 5 7 3" xfId="6674" xr:uid="{00000000-0005-0000-0000-000058570000}"/>
    <cellStyle name="Normal 58 5 7 3 2" xfId="11689" xr:uid="{00000000-0005-0000-0000-000059570000}"/>
    <cellStyle name="Normal 58 5 7 3 2 2" xfId="24715" xr:uid="{00000000-0005-0000-0000-00005A570000}"/>
    <cellStyle name="Normal 58 5 7 3 3" xfId="19708" xr:uid="{00000000-0005-0000-0000-00005B570000}"/>
    <cellStyle name="Normal 58 5 7 4" xfId="8666" xr:uid="{00000000-0005-0000-0000-00005C570000}"/>
    <cellStyle name="Normal 58 5 7 4 2" xfId="21695" xr:uid="{00000000-0005-0000-0000-00005D570000}"/>
    <cellStyle name="Normal 58 5 7 5" xfId="13143" xr:uid="{00000000-0005-0000-0000-00005E570000}"/>
    <cellStyle name="Normal 58 5 7 5 2" xfId="26160" xr:uid="{00000000-0005-0000-0000-00005F570000}"/>
    <cellStyle name="Normal 58 5 7 6" xfId="7970" xr:uid="{00000000-0005-0000-0000-000060570000}"/>
    <cellStyle name="Normal 58 5 7 6 2" xfId="21001" xr:uid="{00000000-0005-0000-0000-000061570000}"/>
    <cellStyle name="Normal 58 5 7 7" xfId="3593" xr:uid="{00000000-0005-0000-0000-000062570000}"/>
    <cellStyle name="Normal 58 5 7 7 2" xfId="16688" xr:uid="{00000000-0005-0000-0000-000063570000}"/>
    <cellStyle name="Normal 58 5 7 8" xfId="14560" xr:uid="{00000000-0005-0000-0000-000064570000}"/>
    <cellStyle name="Normal 58 5 8" xfId="2717" xr:uid="{00000000-0005-0000-0000-000065570000}"/>
    <cellStyle name="Normal 58 5 8 2" xfId="6757" xr:uid="{00000000-0005-0000-0000-000066570000}"/>
    <cellStyle name="Normal 58 5 8 2 2" xfId="11772" xr:uid="{00000000-0005-0000-0000-000067570000}"/>
    <cellStyle name="Normal 58 5 8 2 2 2" xfId="24798" xr:uid="{00000000-0005-0000-0000-000068570000}"/>
    <cellStyle name="Normal 58 5 8 2 3" xfId="19791" xr:uid="{00000000-0005-0000-0000-000069570000}"/>
    <cellStyle name="Normal 58 5 8 3" xfId="13226" xr:uid="{00000000-0005-0000-0000-00006A570000}"/>
    <cellStyle name="Normal 58 5 8 3 2" xfId="26243" xr:uid="{00000000-0005-0000-0000-00006B570000}"/>
    <cellStyle name="Normal 58 5 8 4" xfId="9552" xr:uid="{00000000-0005-0000-0000-00006C570000}"/>
    <cellStyle name="Normal 58 5 8 4 2" xfId="22578" xr:uid="{00000000-0005-0000-0000-00006D570000}"/>
    <cellStyle name="Normal 58 5 8 5" xfId="4534" xr:uid="{00000000-0005-0000-0000-00006E570000}"/>
    <cellStyle name="Normal 58 5 8 5 2" xfId="17571" xr:uid="{00000000-0005-0000-0000-00006F570000}"/>
    <cellStyle name="Normal 58 5 8 6" xfId="15994" xr:uid="{00000000-0005-0000-0000-000070570000}"/>
    <cellStyle name="Normal 58 5 9" xfId="1566" xr:uid="{00000000-0005-0000-0000-000071570000}"/>
    <cellStyle name="Normal 58 5 9 2" xfId="12183" xr:uid="{00000000-0005-0000-0000-000072570000}"/>
    <cellStyle name="Normal 58 5 9 2 2" xfId="25200" xr:uid="{00000000-0005-0000-0000-000073570000}"/>
    <cellStyle name="Normal 58 5 9 3" xfId="10727" xr:uid="{00000000-0005-0000-0000-000074570000}"/>
    <cellStyle name="Normal 58 5 9 3 2" xfId="23753" xr:uid="{00000000-0005-0000-0000-000075570000}"/>
    <cellStyle name="Normal 58 5 9 4" xfId="5711" xr:uid="{00000000-0005-0000-0000-000076570000}"/>
    <cellStyle name="Normal 58 5 9 4 2" xfId="18746" xr:uid="{00000000-0005-0000-0000-000077570000}"/>
    <cellStyle name="Normal 58 5 9 5" xfId="14951" xr:uid="{00000000-0005-0000-0000-000078570000}"/>
    <cellStyle name="Normal 58 5_Degree data" xfId="3144" xr:uid="{00000000-0005-0000-0000-000079570000}"/>
    <cellStyle name="Normal 58 6" xfId="150" xr:uid="{00000000-0005-0000-0000-00007A570000}"/>
    <cellStyle name="Normal 58 6 10" xfId="8313" xr:uid="{00000000-0005-0000-0000-00007B570000}"/>
    <cellStyle name="Normal 58 6 10 2" xfId="21342" xr:uid="{00000000-0005-0000-0000-00007C570000}"/>
    <cellStyle name="Normal 58 6 11" xfId="12133" xr:uid="{00000000-0005-0000-0000-00007D570000}"/>
    <cellStyle name="Normal 58 6 11 2" xfId="25150" xr:uid="{00000000-0005-0000-0000-00007E570000}"/>
    <cellStyle name="Normal 58 6 12" xfId="7125" xr:uid="{00000000-0005-0000-0000-00007F570000}"/>
    <cellStyle name="Normal 58 6 12 2" xfId="20157" xr:uid="{00000000-0005-0000-0000-000080570000}"/>
    <cellStyle name="Normal 58 6 13" xfId="3234" xr:uid="{00000000-0005-0000-0000-000081570000}"/>
    <cellStyle name="Normal 58 6 13 2" xfId="16335" xr:uid="{00000000-0005-0000-0000-000082570000}"/>
    <cellStyle name="Normal 58 6 14" xfId="13583" xr:uid="{00000000-0005-0000-0000-000083570000}"/>
    <cellStyle name="Normal 58 6 2" xfId="382" xr:uid="{00000000-0005-0000-0000-000084570000}"/>
    <cellStyle name="Normal 58 6 2 10" xfId="7168" xr:uid="{00000000-0005-0000-0000-000085570000}"/>
    <cellStyle name="Normal 58 6 2 10 2" xfId="20200" xr:uid="{00000000-0005-0000-0000-000086570000}"/>
    <cellStyle name="Normal 58 6 2 11" xfId="3337" xr:uid="{00000000-0005-0000-0000-000087570000}"/>
    <cellStyle name="Normal 58 6 2 11 2" xfId="16437" xr:uid="{00000000-0005-0000-0000-000088570000}"/>
    <cellStyle name="Normal 58 6 2 12" xfId="13791" xr:uid="{00000000-0005-0000-0000-000089570000}"/>
    <cellStyle name="Normal 58 6 2 2" xfId="633" xr:uid="{00000000-0005-0000-0000-00008A570000}"/>
    <cellStyle name="Normal 58 6 2 2 10" xfId="14036" xr:uid="{00000000-0005-0000-0000-00008B570000}"/>
    <cellStyle name="Normal 58 6 2 2 2" xfId="1042" xr:uid="{00000000-0005-0000-0000-00008C570000}"/>
    <cellStyle name="Normal 58 6 2 2 2 2" xfId="2187" xr:uid="{00000000-0005-0000-0000-00008D570000}"/>
    <cellStyle name="Normal 58 6 2 2 2 2 2" xfId="10293" xr:uid="{00000000-0005-0000-0000-00008E570000}"/>
    <cellStyle name="Normal 58 6 2 2 2 2 2 2" xfId="23319" xr:uid="{00000000-0005-0000-0000-00008F570000}"/>
    <cellStyle name="Normal 58 6 2 2 2 2 3" xfId="5275" xr:uid="{00000000-0005-0000-0000-000090570000}"/>
    <cellStyle name="Normal 58 6 2 2 2 2 3 2" xfId="18312" xr:uid="{00000000-0005-0000-0000-000091570000}"/>
    <cellStyle name="Normal 58 6 2 2 2 2 4" xfId="15572" xr:uid="{00000000-0005-0000-0000-000092570000}"/>
    <cellStyle name="Normal 58 6 2 2 2 3" xfId="6334" xr:uid="{00000000-0005-0000-0000-000093570000}"/>
    <cellStyle name="Normal 58 6 2 2 2 3 2" xfId="11350" xr:uid="{00000000-0005-0000-0000-000094570000}"/>
    <cellStyle name="Normal 58 6 2 2 2 3 2 2" xfId="24376" xr:uid="{00000000-0005-0000-0000-000095570000}"/>
    <cellStyle name="Normal 58 6 2 2 2 3 3" xfId="19369" xr:uid="{00000000-0005-0000-0000-000096570000}"/>
    <cellStyle name="Normal 58 6 2 2 2 4" xfId="9409" xr:uid="{00000000-0005-0000-0000-000097570000}"/>
    <cellStyle name="Normal 58 6 2 2 2 4 2" xfId="22436" xr:uid="{00000000-0005-0000-0000-000098570000}"/>
    <cellStyle name="Normal 58 6 2 2 2 5" xfId="12804" xr:uid="{00000000-0005-0000-0000-000099570000}"/>
    <cellStyle name="Normal 58 6 2 2 2 5 2" xfId="25821" xr:uid="{00000000-0005-0000-0000-00009A570000}"/>
    <cellStyle name="Normal 58 6 2 2 2 6" xfId="7886" xr:uid="{00000000-0005-0000-0000-00009B570000}"/>
    <cellStyle name="Normal 58 6 2 2 2 6 2" xfId="20918" xr:uid="{00000000-0005-0000-0000-00009C570000}"/>
    <cellStyle name="Normal 58 6 2 2 2 7" xfId="4340" xr:uid="{00000000-0005-0000-0000-00009D570000}"/>
    <cellStyle name="Normal 58 6 2 2 2 7 2" xfId="17429" xr:uid="{00000000-0005-0000-0000-00009E570000}"/>
    <cellStyle name="Normal 58 6 2 2 2 8" xfId="14438" xr:uid="{00000000-0005-0000-0000-00009F570000}"/>
    <cellStyle name="Normal 58 6 2 2 3" xfId="1399" xr:uid="{00000000-0005-0000-0000-0000A0570000}"/>
    <cellStyle name="Normal 58 6 2 2 3 2" xfId="2536" xr:uid="{00000000-0005-0000-0000-0000A1570000}"/>
    <cellStyle name="Normal 58 6 2 2 3 2 2" xfId="10601" xr:uid="{00000000-0005-0000-0000-0000A2570000}"/>
    <cellStyle name="Normal 58 6 2 2 3 2 2 2" xfId="23627" xr:uid="{00000000-0005-0000-0000-0000A3570000}"/>
    <cellStyle name="Normal 58 6 2 2 3 2 3" xfId="5584" xr:uid="{00000000-0005-0000-0000-0000A4570000}"/>
    <cellStyle name="Normal 58 6 2 2 3 2 3 2" xfId="18620" xr:uid="{00000000-0005-0000-0000-0000A5570000}"/>
    <cellStyle name="Normal 58 6 2 2 3 2 4" xfId="15920" xr:uid="{00000000-0005-0000-0000-0000A6570000}"/>
    <cellStyle name="Normal 58 6 2 2 3 3" xfId="6683" xr:uid="{00000000-0005-0000-0000-0000A7570000}"/>
    <cellStyle name="Normal 58 6 2 2 3 3 2" xfId="11698" xr:uid="{00000000-0005-0000-0000-0000A8570000}"/>
    <cellStyle name="Normal 58 6 2 2 3 3 2 2" xfId="24724" xr:uid="{00000000-0005-0000-0000-0000A9570000}"/>
    <cellStyle name="Normal 58 6 2 2 3 3 3" xfId="19717" xr:uid="{00000000-0005-0000-0000-0000AA570000}"/>
    <cellStyle name="Normal 58 6 2 2 3 4" xfId="9008" xr:uid="{00000000-0005-0000-0000-0000AB570000}"/>
    <cellStyle name="Normal 58 6 2 2 3 4 2" xfId="22035" xr:uid="{00000000-0005-0000-0000-0000AC570000}"/>
    <cellStyle name="Normal 58 6 2 2 3 5" xfId="13152" xr:uid="{00000000-0005-0000-0000-0000AD570000}"/>
    <cellStyle name="Normal 58 6 2 2 3 5 2" xfId="26169" xr:uid="{00000000-0005-0000-0000-0000AE570000}"/>
    <cellStyle name="Normal 58 6 2 2 3 6" xfId="8195" xr:uid="{00000000-0005-0000-0000-0000AF570000}"/>
    <cellStyle name="Normal 58 6 2 2 3 6 2" xfId="21226" xr:uid="{00000000-0005-0000-0000-0000B0570000}"/>
    <cellStyle name="Normal 58 6 2 2 3 7" xfId="3939" xr:uid="{00000000-0005-0000-0000-0000B1570000}"/>
    <cellStyle name="Normal 58 6 2 2 3 7 2" xfId="17028" xr:uid="{00000000-0005-0000-0000-0000B2570000}"/>
    <cellStyle name="Normal 58 6 2 2 3 8" xfId="14785" xr:uid="{00000000-0005-0000-0000-0000B3570000}"/>
    <cellStyle name="Normal 58 6 2 2 4" xfId="2957" xr:uid="{00000000-0005-0000-0000-0000B4570000}"/>
    <cellStyle name="Normal 58 6 2 2 4 2" xfId="6982" xr:uid="{00000000-0005-0000-0000-0000B5570000}"/>
    <cellStyle name="Normal 58 6 2 2 4 2 2" xfId="11997" xr:uid="{00000000-0005-0000-0000-0000B6570000}"/>
    <cellStyle name="Normal 58 6 2 2 4 2 2 2" xfId="25023" xr:uid="{00000000-0005-0000-0000-0000B7570000}"/>
    <cellStyle name="Normal 58 6 2 2 4 2 3" xfId="20016" xr:uid="{00000000-0005-0000-0000-0000B8570000}"/>
    <cellStyle name="Normal 58 6 2 2 4 3" xfId="13451" xr:uid="{00000000-0005-0000-0000-0000B9570000}"/>
    <cellStyle name="Normal 58 6 2 2 4 3 2" xfId="26468" xr:uid="{00000000-0005-0000-0000-0000BA570000}"/>
    <cellStyle name="Normal 58 6 2 2 4 4" xfId="9892" xr:uid="{00000000-0005-0000-0000-0000BB570000}"/>
    <cellStyle name="Normal 58 6 2 2 4 4 2" xfId="22918" xr:uid="{00000000-0005-0000-0000-0000BC570000}"/>
    <cellStyle name="Normal 58 6 2 2 4 5" xfId="4874" xr:uid="{00000000-0005-0000-0000-0000BD570000}"/>
    <cellStyle name="Normal 58 6 2 2 4 5 2" xfId="17911" xr:uid="{00000000-0005-0000-0000-0000BE570000}"/>
    <cellStyle name="Normal 58 6 2 2 4 6" xfId="16219" xr:uid="{00000000-0005-0000-0000-0000BF570000}"/>
    <cellStyle name="Normal 58 6 2 2 5" xfId="1791" xr:uid="{00000000-0005-0000-0000-0000C0570000}"/>
    <cellStyle name="Normal 58 6 2 2 5 2" xfId="10954" xr:uid="{00000000-0005-0000-0000-0000C1570000}"/>
    <cellStyle name="Normal 58 6 2 2 5 2 2" xfId="23980" xr:uid="{00000000-0005-0000-0000-0000C2570000}"/>
    <cellStyle name="Normal 58 6 2 2 5 3" xfId="5938" xr:uid="{00000000-0005-0000-0000-0000C3570000}"/>
    <cellStyle name="Normal 58 6 2 2 5 3 2" xfId="18973" xr:uid="{00000000-0005-0000-0000-0000C4570000}"/>
    <cellStyle name="Normal 58 6 2 2 5 4" xfId="15176" xr:uid="{00000000-0005-0000-0000-0000C5570000}"/>
    <cellStyle name="Normal 58 6 2 2 6" xfId="8515" xr:uid="{00000000-0005-0000-0000-0000C6570000}"/>
    <cellStyle name="Normal 58 6 2 2 6 2" xfId="21544" xr:uid="{00000000-0005-0000-0000-0000C7570000}"/>
    <cellStyle name="Normal 58 6 2 2 7" xfId="12408" xr:uid="{00000000-0005-0000-0000-0000C8570000}"/>
    <cellStyle name="Normal 58 6 2 2 7 2" xfId="25425" xr:uid="{00000000-0005-0000-0000-0000C9570000}"/>
    <cellStyle name="Normal 58 6 2 2 8" xfId="7485" xr:uid="{00000000-0005-0000-0000-0000CA570000}"/>
    <cellStyle name="Normal 58 6 2 2 8 2" xfId="20517" xr:uid="{00000000-0005-0000-0000-0000CB570000}"/>
    <cellStyle name="Normal 58 6 2 2 9" xfId="3437" xr:uid="{00000000-0005-0000-0000-0000CC570000}"/>
    <cellStyle name="Normal 58 6 2 2 9 2" xfId="16537" xr:uid="{00000000-0005-0000-0000-0000CD570000}"/>
    <cellStyle name="Normal 58 6 2 2_Degree data" xfId="3153" xr:uid="{00000000-0005-0000-0000-0000CE570000}"/>
    <cellStyle name="Normal 58 6 2 3" xfId="533" xr:uid="{00000000-0005-0000-0000-0000CF570000}"/>
    <cellStyle name="Normal 58 6 2 3 2" xfId="2186" xr:uid="{00000000-0005-0000-0000-0000D0570000}"/>
    <cellStyle name="Normal 58 6 2 3 2 2" xfId="9792" xr:uid="{00000000-0005-0000-0000-0000D1570000}"/>
    <cellStyle name="Normal 58 6 2 3 2 2 2" xfId="22818" xr:uid="{00000000-0005-0000-0000-0000D2570000}"/>
    <cellStyle name="Normal 58 6 2 3 2 3" xfId="4774" xr:uid="{00000000-0005-0000-0000-0000D3570000}"/>
    <cellStyle name="Normal 58 6 2 3 2 3 2" xfId="17811" xr:uid="{00000000-0005-0000-0000-0000D4570000}"/>
    <cellStyle name="Normal 58 6 2 3 2 4" xfId="15571" xr:uid="{00000000-0005-0000-0000-0000D5570000}"/>
    <cellStyle name="Normal 58 6 2 3 3" xfId="6333" xr:uid="{00000000-0005-0000-0000-0000D6570000}"/>
    <cellStyle name="Normal 58 6 2 3 3 2" xfId="11349" xr:uid="{00000000-0005-0000-0000-0000D7570000}"/>
    <cellStyle name="Normal 58 6 2 3 3 2 2" xfId="24375" xr:uid="{00000000-0005-0000-0000-0000D8570000}"/>
    <cellStyle name="Normal 58 6 2 3 3 3" xfId="19368" xr:uid="{00000000-0005-0000-0000-0000D9570000}"/>
    <cellStyle name="Normal 58 6 2 3 4" xfId="8908" xr:uid="{00000000-0005-0000-0000-0000DA570000}"/>
    <cellStyle name="Normal 58 6 2 3 4 2" xfId="21935" xr:uid="{00000000-0005-0000-0000-0000DB570000}"/>
    <cellStyle name="Normal 58 6 2 3 5" xfId="12803" xr:uid="{00000000-0005-0000-0000-0000DC570000}"/>
    <cellStyle name="Normal 58 6 2 3 5 2" xfId="25820" xr:uid="{00000000-0005-0000-0000-0000DD570000}"/>
    <cellStyle name="Normal 58 6 2 3 6" xfId="7385" xr:uid="{00000000-0005-0000-0000-0000DE570000}"/>
    <cellStyle name="Normal 58 6 2 3 6 2" xfId="20417" xr:uid="{00000000-0005-0000-0000-0000DF570000}"/>
    <cellStyle name="Normal 58 6 2 3 7" xfId="3839" xr:uid="{00000000-0005-0000-0000-0000E0570000}"/>
    <cellStyle name="Normal 58 6 2 3 7 2" xfId="16928" xr:uid="{00000000-0005-0000-0000-0000E1570000}"/>
    <cellStyle name="Normal 58 6 2 3 8" xfId="13936" xr:uid="{00000000-0005-0000-0000-0000E2570000}"/>
    <cellStyle name="Normal 58 6 2 4" xfId="942" xr:uid="{00000000-0005-0000-0000-0000E3570000}"/>
    <cellStyle name="Normal 58 6 2 4 2" xfId="2535" xr:uid="{00000000-0005-0000-0000-0000E4570000}"/>
    <cellStyle name="Normal 58 6 2 4 2 2" xfId="10292" xr:uid="{00000000-0005-0000-0000-0000E5570000}"/>
    <cellStyle name="Normal 58 6 2 4 2 2 2" xfId="23318" xr:uid="{00000000-0005-0000-0000-0000E6570000}"/>
    <cellStyle name="Normal 58 6 2 4 2 3" xfId="5274" xr:uid="{00000000-0005-0000-0000-0000E7570000}"/>
    <cellStyle name="Normal 58 6 2 4 2 3 2" xfId="18311" xr:uid="{00000000-0005-0000-0000-0000E8570000}"/>
    <cellStyle name="Normal 58 6 2 4 2 4" xfId="15919" xr:uid="{00000000-0005-0000-0000-0000E9570000}"/>
    <cellStyle name="Normal 58 6 2 4 3" xfId="6682" xr:uid="{00000000-0005-0000-0000-0000EA570000}"/>
    <cellStyle name="Normal 58 6 2 4 3 2" xfId="11697" xr:uid="{00000000-0005-0000-0000-0000EB570000}"/>
    <cellStyle name="Normal 58 6 2 4 3 2 2" xfId="24723" xr:uid="{00000000-0005-0000-0000-0000EC570000}"/>
    <cellStyle name="Normal 58 6 2 4 3 3" xfId="19716" xr:uid="{00000000-0005-0000-0000-0000ED570000}"/>
    <cellStyle name="Normal 58 6 2 4 4" xfId="9408" xr:uid="{00000000-0005-0000-0000-0000EE570000}"/>
    <cellStyle name="Normal 58 6 2 4 4 2" xfId="22435" xr:uid="{00000000-0005-0000-0000-0000EF570000}"/>
    <cellStyle name="Normal 58 6 2 4 5" xfId="13151" xr:uid="{00000000-0005-0000-0000-0000F0570000}"/>
    <cellStyle name="Normal 58 6 2 4 5 2" xfId="26168" xr:uid="{00000000-0005-0000-0000-0000F1570000}"/>
    <cellStyle name="Normal 58 6 2 4 6" xfId="7885" xr:uid="{00000000-0005-0000-0000-0000F2570000}"/>
    <cellStyle name="Normal 58 6 2 4 6 2" xfId="20917" xr:uid="{00000000-0005-0000-0000-0000F3570000}"/>
    <cellStyle name="Normal 58 6 2 4 7" xfId="4339" xr:uid="{00000000-0005-0000-0000-0000F4570000}"/>
    <cellStyle name="Normal 58 6 2 4 7 2" xfId="17428" xr:uid="{00000000-0005-0000-0000-0000F5570000}"/>
    <cellStyle name="Normal 58 6 2 4 8" xfId="14338" xr:uid="{00000000-0005-0000-0000-0000F6570000}"/>
    <cellStyle name="Normal 58 6 2 5" xfId="1298" xr:uid="{00000000-0005-0000-0000-0000F7570000}"/>
    <cellStyle name="Normal 58 6 2 5 2" xfId="2855" xr:uid="{00000000-0005-0000-0000-0000F8570000}"/>
    <cellStyle name="Normal 58 6 2 5 2 2" xfId="10501" xr:uid="{00000000-0005-0000-0000-0000F9570000}"/>
    <cellStyle name="Normal 58 6 2 5 2 2 2" xfId="23527" xr:uid="{00000000-0005-0000-0000-0000FA570000}"/>
    <cellStyle name="Normal 58 6 2 5 2 3" xfId="5484" xr:uid="{00000000-0005-0000-0000-0000FB570000}"/>
    <cellStyle name="Normal 58 6 2 5 2 3 2" xfId="18520" xr:uid="{00000000-0005-0000-0000-0000FC570000}"/>
    <cellStyle name="Normal 58 6 2 5 2 4" xfId="16119" xr:uid="{00000000-0005-0000-0000-0000FD570000}"/>
    <cellStyle name="Normal 58 6 2 5 3" xfId="6882" xr:uid="{00000000-0005-0000-0000-0000FE570000}"/>
    <cellStyle name="Normal 58 6 2 5 3 2" xfId="11897" xr:uid="{00000000-0005-0000-0000-0000FF570000}"/>
    <cellStyle name="Normal 58 6 2 5 3 2 2" xfId="24923" xr:uid="{00000000-0005-0000-0000-000000580000}"/>
    <cellStyle name="Normal 58 6 2 5 3 3" xfId="19916" xr:uid="{00000000-0005-0000-0000-000001580000}"/>
    <cellStyle name="Normal 58 6 2 5 4" xfId="8689" xr:uid="{00000000-0005-0000-0000-000002580000}"/>
    <cellStyle name="Normal 58 6 2 5 4 2" xfId="21718" xr:uid="{00000000-0005-0000-0000-000003580000}"/>
    <cellStyle name="Normal 58 6 2 5 5" xfId="13351" xr:uid="{00000000-0005-0000-0000-000004580000}"/>
    <cellStyle name="Normal 58 6 2 5 5 2" xfId="26368" xr:uid="{00000000-0005-0000-0000-000005580000}"/>
    <cellStyle name="Normal 58 6 2 5 6" xfId="8095" xr:uid="{00000000-0005-0000-0000-000006580000}"/>
    <cellStyle name="Normal 58 6 2 5 6 2" xfId="21126" xr:uid="{00000000-0005-0000-0000-000007580000}"/>
    <cellStyle name="Normal 58 6 2 5 7" xfId="3618" xr:uid="{00000000-0005-0000-0000-000008580000}"/>
    <cellStyle name="Normal 58 6 2 5 7 2" xfId="16711" xr:uid="{00000000-0005-0000-0000-000009580000}"/>
    <cellStyle name="Normal 58 6 2 5 8" xfId="14685" xr:uid="{00000000-0005-0000-0000-00000A580000}"/>
    <cellStyle name="Normal 58 6 2 6" xfId="1691" xr:uid="{00000000-0005-0000-0000-00000B580000}"/>
    <cellStyle name="Normal 58 6 2 6 2" xfId="9575" xr:uid="{00000000-0005-0000-0000-00000C580000}"/>
    <cellStyle name="Normal 58 6 2 6 2 2" xfId="22601" xr:uid="{00000000-0005-0000-0000-00000D580000}"/>
    <cellStyle name="Normal 58 6 2 6 3" xfId="4557" xr:uid="{00000000-0005-0000-0000-00000E580000}"/>
    <cellStyle name="Normal 58 6 2 6 3 2" xfId="17594" xr:uid="{00000000-0005-0000-0000-00000F580000}"/>
    <cellStyle name="Normal 58 6 2 6 4" xfId="15076" xr:uid="{00000000-0005-0000-0000-000010580000}"/>
    <cellStyle name="Normal 58 6 2 7" xfId="5838" xr:uid="{00000000-0005-0000-0000-000011580000}"/>
    <cellStyle name="Normal 58 6 2 7 2" xfId="10854" xr:uid="{00000000-0005-0000-0000-000012580000}"/>
    <cellStyle name="Normal 58 6 2 7 2 2" xfId="23880" xr:uid="{00000000-0005-0000-0000-000013580000}"/>
    <cellStyle name="Normal 58 6 2 7 3" xfId="18873" xr:uid="{00000000-0005-0000-0000-000014580000}"/>
    <cellStyle name="Normal 58 6 2 8" xfId="8415" xr:uid="{00000000-0005-0000-0000-000015580000}"/>
    <cellStyle name="Normal 58 6 2 8 2" xfId="21444" xr:uid="{00000000-0005-0000-0000-000016580000}"/>
    <cellStyle name="Normal 58 6 2 9" xfId="12308" xr:uid="{00000000-0005-0000-0000-000017580000}"/>
    <cellStyle name="Normal 58 6 2 9 2" xfId="25325" xr:uid="{00000000-0005-0000-0000-000018580000}"/>
    <cellStyle name="Normal 58 6 2_Degree data" xfId="3152" xr:uid="{00000000-0005-0000-0000-000019580000}"/>
    <cellStyle name="Normal 58 6 3" xfId="338" xr:uid="{00000000-0005-0000-0000-00001A580000}"/>
    <cellStyle name="Normal 58 6 3 10" xfId="7230" xr:uid="{00000000-0005-0000-0000-00001B580000}"/>
    <cellStyle name="Normal 58 6 3 10 2" xfId="20262" xr:uid="{00000000-0005-0000-0000-00001C580000}"/>
    <cellStyle name="Normal 58 6 3 11" xfId="3294" xr:uid="{00000000-0005-0000-0000-00001D580000}"/>
    <cellStyle name="Normal 58 6 3 11 2" xfId="16394" xr:uid="{00000000-0005-0000-0000-00001E580000}"/>
    <cellStyle name="Normal 58 6 3 12" xfId="13748" xr:uid="{00000000-0005-0000-0000-00001F580000}"/>
    <cellStyle name="Normal 58 6 3 2" xfId="695" xr:uid="{00000000-0005-0000-0000-000020580000}"/>
    <cellStyle name="Normal 58 6 3 2 10" xfId="14098" xr:uid="{00000000-0005-0000-0000-000021580000}"/>
    <cellStyle name="Normal 58 6 3 2 2" xfId="1104" xr:uid="{00000000-0005-0000-0000-000022580000}"/>
    <cellStyle name="Normal 58 6 3 2 2 2" xfId="2189" xr:uid="{00000000-0005-0000-0000-000023580000}"/>
    <cellStyle name="Normal 58 6 3 2 2 2 2" xfId="10295" xr:uid="{00000000-0005-0000-0000-000024580000}"/>
    <cellStyle name="Normal 58 6 3 2 2 2 2 2" xfId="23321" xr:uid="{00000000-0005-0000-0000-000025580000}"/>
    <cellStyle name="Normal 58 6 3 2 2 2 3" xfId="5277" xr:uid="{00000000-0005-0000-0000-000026580000}"/>
    <cellStyle name="Normal 58 6 3 2 2 2 3 2" xfId="18314" xr:uid="{00000000-0005-0000-0000-000027580000}"/>
    <cellStyle name="Normal 58 6 3 2 2 2 4" xfId="15574" xr:uid="{00000000-0005-0000-0000-000028580000}"/>
    <cellStyle name="Normal 58 6 3 2 2 3" xfId="6336" xr:uid="{00000000-0005-0000-0000-000029580000}"/>
    <cellStyle name="Normal 58 6 3 2 2 3 2" xfId="11352" xr:uid="{00000000-0005-0000-0000-00002A580000}"/>
    <cellStyle name="Normal 58 6 3 2 2 3 2 2" xfId="24378" xr:uid="{00000000-0005-0000-0000-00002B580000}"/>
    <cellStyle name="Normal 58 6 3 2 2 3 3" xfId="19371" xr:uid="{00000000-0005-0000-0000-00002C580000}"/>
    <cellStyle name="Normal 58 6 3 2 2 4" xfId="9411" xr:uid="{00000000-0005-0000-0000-00002D580000}"/>
    <cellStyle name="Normal 58 6 3 2 2 4 2" xfId="22438" xr:uid="{00000000-0005-0000-0000-00002E580000}"/>
    <cellStyle name="Normal 58 6 3 2 2 5" xfId="12806" xr:uid="{00000000-0005-0000-0000-00002F580000}"/>
    <cellStyle name="Normal 58 6 3 2 2 5 2" xfId="25823" xr:uid="{00000000-0005-0000-0000-000030580000}"/>
    <cellStyle name="Normal 58 6 3 2 2 6" xfId="7888" xr:uid="{00000000-0005-0000-0000-000031580000}"/>
    <cellStyle name="Normal 58 6 3 2 2 6 2" xfId="20920" xr:uid="{00000000-0005-0000-0000-000032580000}"/>
    <cellStyle name="Normal 58 6 3 2 2 7" xfId="4342" xr:uid="{00000000-0005-0000-0000-000033580000}"/>
    <cellStyle name="Normal 58 6 3 2 2 7 2" xfId="17431" xr:uid="{00000000-0005-0000-0000-000034580000}"/>
    <cellStyle name="Normal 58 6 3 2 2 8" xfId="14500" xr:uid="{00000000-0005-0000-0000-000035580000}"/>
    <cellStyle name="Normal 58 6 3 2 3" xfId="1462" xr:uid="{00000000-0005-0000-0000-000036580000}"/>
    <cellStyle name="Normal 58 6 3 2 3 2" xfId="2538" xr:uid="{00000000-0005-0000-0000-000037580000}"/>
    <cellStyle name="Normal 58 6 3 2 3 2 2" xfId="10663" xr:uid="{00000000-0005-0000-0000-000038580000}"/>
    <cellStyle name="Normal 58 6 3 2 3 2 2 2" xfId="23689" xr:uid="{00000000-0005-0000-0000-000039580000}"/>
    <cellStyle name="Normal 58 6 3 2 3 2 3" xfId="5646" xr:uid="{00000000-0005-0000-0000-00003A580000}"/>
    <cellStyle name="Normal 58 6 3 2 3 2 3 2" xfId="18682" xr:uid="{00000000-0005-0000-0000-00003B580000}"/>
    <cellStyle name="Normal 58 6 3 2 3 2 4" xfId="15922" xr:uid="{00000000-0005-0000-0000-00003C580000}"/>
    <cellStyle name="Normal 58 6 3 2 3 3" xfId="6685" xr:uid="{00000000-0005-0000-0000-00003D580000}"/>
    <cellStyle name="Normal 58 6 3 2 3 3 2" xfId="11700" xr:uid="{00000000-0005-0000-0000-00003E580000}"/>
    <cellStyle name="Normal 58 6 3 2 3 3 2 2" xfId="24726" xr:uid="{00000000-0005-0000-0000-00003F580000}"/>
    <cellStyle name="Normal 58 6 3 2 3 3 3" xfId="19719" xr:uid="{00000000-0005-0000-0000-000040580000}"/>
    <cellStyle name="Normal 58 6 3 2 3 4" xfId="9070" xr:uid="{00000000-0005-0000-0000-000041580000}"/>
    <cellStyle name="Normal 58 6 3 2 3 4 2" xfId="22097" xr:uid="{00000000-0005-0000-0000-000042580000}"/>
    <cellStyle name="Normal 58 6 3 2 3 5" xfId="13154" xr:uid="{00000000-0005-0000-0000-000043580000}"/>
    <cellStyle name="Normal 58 6 3 2 3 5 2" xfId="26171" xr:uid="{00000000-0005-0000-0000-000044580000}"/>
    <cellStyle name="Normal 58 6 3 2 3 6" xfId="8257" xr:uid="{00000000-0005-0000-0000-000045580000}"/>
    <cellStyle name="Normal 58 6 3 2 3 6 2" xfId="21288" xr:uid="{00000000-0005-0000-0000-000046580000}"/>
    <cellStyle name="Normal 58 6 3 2 3 7" xfId="4001" xr:uid="{00000000-0005-0000-0000-000047580000}"/>
    <cellStyle name="Normal 58 6 3 2 3 7 2" xfId="17090" xr:uid="{00000000-0005-0000-0000-000048580000}"/>
    <cellStyle name="Normal 58 6 3 2 3 8" xfId="14847" xr:uid="{00000000-0005-0000-0000-000049580000}"/>
    <cellStyle name="Normal 58 6 3 2 4" xfId="3021" xr:uid="{00000000-0005-0000-0000-00004A580000}"/>
    <cellStyle name="Normal 58 6 3 2 4 2" xfId="7044" xr:uid="{00000000-0005-0000-0000-00004B580000}"/>
    <cellStyle name="Normal 58 6 3 2 4 2 2" xfId="12059" xr:uid="{00000000-0005-0000-0000-00004C580000}"/>
    <cellStyle name="Normal 58 6 3 2 4 2 2 2" xfId="25085" xr:uid="{00000000-0005-0000-0000-00004D580000}"/>
    <cellStyle name="Normal 58 6 3 2 4 2 3" xfId="20078" xr:uid="{00000000-0005-0000-0000-00004E580000}"/>
    <cellStyle name="Normal 58 6 3 2 4 3" xfId="13513" xr:uid="{00000000-0005-0000-0000-00004F580000}"/>
    <cellStyle name="Normal 58 6 3 2 4 3 2" xfId="26530" xr:uid="{00000000-0005-0000-0000-000050580000}"/>
    <cellStyle name="Normal 58 6 3 2 4 4" xfId="9954" xr:uid="{00000000-0005-0000-0000-000051580000}"/>
    <cellStyle name="Normal 58 6 3 2 4 4 2" xfId="22980" xr:uid="{00000000-0005-0000-0000-000052580000}"/>
    <cellStyle name="Normal 58 6 3 2 4 5" xfId="4936" xr:uid="{00000000-0005-0000-0000-000053580000}"/>
    <cellStyle name="Normal 58 6 3 2 4 5 2" xfId="17973" xr:uid="{00000000-0005-0000-0000-000054580000}"/>
    <cellStyle name="Normal 58 6 3 2 4 6" xfId="16281" xr:uid="{00000000-0005-0000-0000-000055580000}"/>
    <cellStyle name="Normal 58 6 3 2 5" xfId="1853" xr:uid="{00000000-0005-0000-0000-000056580000}"/>
    <cellStyle name="Normal 58 6 3 2 5 2" xfId="11016" xr:uid="{00000000-0005-0000-0000-000057580000}"/>
    <cellStyle name="Normal 58 6 3 2 5 2 2" xfId="24042" xr:uid="{00000000-0005-0000-0000-000058580000}"/>
    <cellStyle name="Normal 58 6 3 2 5 3" xfId="6000" xr:uid="{00000000-0005-0000-0000-000059580000}"/>
    <cellStyle name="Normal 58 6 3 2 5 3 2" xfId="19035" xr:uid="{00000000-0005-0000-0000-00005A580000}"/>
    <cellStyle name="Normal 58 6 3 2 5 4" xfId="15238" xr:uid="{00000000-0005-0000-0000-00005B580000}"/>
    <cellStyle name="Normal 58 6 3 2 6" xfId="8577" xr:uid="{00000000-0005-0000-0000-00005C580000}"/>
    <cellStyle name="Normal 58 6 3 2 6 2" xfId="21606" xr:uid="{00000000-0005-0000-0000-00005D580000}"/>
    <cellStyle name="Normal 58 6 3 2 7" xfId="12470" xr:uid="{00000000-0005-0000-0000-00005E580000}"/>
    <cellStyle name="Normal 58 6 3 2 7 2" xfId="25487" xr:uid="{00000000-0005-0000-0000-00005F580000}"/>
    <cellStyle name="Normal 58 6 3 2 8" xfId="7547" xr:uid="{00000000-0005-0000-0000-000060580000}"/>
    <cellStyle name="Normal 58 6 3 2 8 2" xfId="20579" xr:uid="{00000000-0005-0000-0000-000061580000}"/>
    <cellStyle name="Normal 58 6 3 2 9" xfId="3499" xr:uid="{00000000-0005-0000-0000-000062580000}"/>
    <cellStyle name="Normal 58 6 3 2 9 2" xfId="16599" xr:uid="{00000000-0005-0000-0000-000063580000}"/>
    <cellStyle name="Normal 58 6 3 2_Degree data" xfId="3155" xr:uid="{00000000-0005-0000-0000-000064580000}"/>
    <cellStyle name="Normal 58 6 3 3" xfId="490" xr:uid="{00000000-0005-0000-0000-000065580000}"/>
    <cellStyle name="Normal 58 6 3 3 2" xfId="2188" xr:uid="{00000000-0005-0000-0000-000066580000}"/>
    <cellStyle name="Normal 58 6 3 3 2 2" xfId="9749" xr:uid="{00000000-0005-0000-0000-000067580000}"/>
    <cellStyle name="Normal 58 6 3 3 2 2 2" xfId="22775" xr:uid="{00000000-0005-0000-0000-000068580000}"/>
    <cellStyle name="Normal 58 6 3 3 2 3" xfId="4731" xr:uid="{00000000-0005-0000-0000-000069580000}"/>
    <cellStyle name="Normal 58 6 3 3 2 3 2" xfId="17768" xr:uid="{00000000-0005-0000-0000-00006A580000}"/>
    <cellStyle name="Normal 58 6 3 3 2 4" xfId="15573" xr:uid="{00000000-0005-0000-0000-00006B580000}"/>
    <cellStyle name="Normal 58 6 3 3 3" xfId="6335" xr:uid="{00000000-0005-0000-0000-00006C580000}"/>
    <cellStyle name="Normal 58 6 3 3 3 2" xfId="11351" xr:uid="{00000000-0005-0000-0000-00006D580000}"/>
    <cellStyle name="Normal 58 6 3 3 3 2 2" xfId="24377" xr:uid="{00000000-0005-0000-0000-00006E580000}"/>
    <cellStyle name="Normal 58 6 3 3 3 3" xfId="19370" xr:uid="{00000000-0005-0000-0000-00006F580000}"/>
    <cellStyle name="Normal 58 6 3 3 4" xfId="8865" xr:uid="{00000000-0005-0000-0000-000070580000}"/>
    <cellStyle name="Normal 58 6 3 3 4 2" xfId="21892" xr:uid="{00000000-0005-0000-0000-000071580000}"/>
    <cellStyle name="Normal 58 6 3 3 5" xfId="12805" xr:uid="{00000000-0005-0000-0000-000072580000}"/>
    <cellStyle name="Normal 58 6 3 3 5 2" xfId="25822" xr:uid="{00000000-0005-0000-0000-000073580000}"/>
    <cellStyle name="Normal 58 6 3 3 6" xfId="7342" xr:uid="{00000000-0005-0000-0000-000074580000}"/>
    <cellStyle name="Normal 58 6 3 3 6 2" xfId="20374" xr:uid="{00000000-0005-0000-0000-000075580000}"/>
    <cellStyle name="Normal 58 6 3 3 7" xfId="3796" xr:uid="{00000000-0005-0000-0000-000076580000}"/>
    <cellStyle name="Normal 58 6 3 3 7 2" xfId="16885" xr:uid="{00000000-0005-0000-0000-000077580000}"/>
    <cellStyle name="Normal 58 6 3 3 8" xfId="13893" xr:uid="{00000000-0005-0000-0000-000078580000}"/>
    <cellStyle name="Normal 58 6 3 4" xfId="899" xr:uid="{00000000-0005-0000-0000-000079580000}"/>
    <cellStyle name="Normal 58 6 3 4 2" xfId="2537" xr:uid="{00000000-0005-0000-0000-00007A580000}"/>
    <cellStyle name="Normal 58 6 3 4 2 2" xfId="10294" xr:uid="{00000000-0005-0000-0000-00007B580000}"/>
    <cellStyle name="Normal 58 6 3 4 2 2 2" xfId="23320" xr:uid="{00000000-0005-0000-0000-00007C580000}"/>
    <cellStyle name="Normal 58 6 3 4 2 3" xfId="5276" xr:uid="{00000000-0005-0000-0000-00007D580000}"/>
    <cellStyle name="Normal 58 6 3 4 2 3 2" xfId="18313" xr:uid="{00000000-0005-0000-0000-00007E580000}"/>
    <cellStyle name="Normal 58 6 3 4 2 4" xfId="15921" xr:uid="{00000000-0005-0000-0000-00007F580000}"/>
    <cellStyle name="Normal 58 6 3 4 3" xfId="6684" xr:uid="{00000000-0005-0000-0000-000080580000}"/>
    <cellStyle name="Normal 58 6 3 4 3 2" xfId="11699" xr:uid="{00000000-0005-0000-0000-000081580000}"/>
    <cellStyle name="Normal 58 6 3 4 3 2 2" xfId="24725" xr:uid="{00000000-0005-0000-0000-000082580000}"/>
    <cellStyle name="Normal 58 6 3 4 3 3" xfId="19718" xr:uid="{00000000-0005-0000-0000-000083580000}"/>
    <cellStyle name="Normal 58 6 3 4 4" xfId="9410" xr:uid="{00000000-0005-0000-0000-000084580000}"/>
    <cellStyle name="Normal 58 6 3 4 4 2" xfId="22437" xr:uid="{00000000-0005-0000-0000-000085580000}"/>
    <cellStyle name="Normal 58 6 3 4 5" xfId="13153" xr:uid="{00000000-0005-0000-0000-000086580000}"/>
    <cellStyle name="Normal 58 6 3 4 5 2" xfId="26170" xr:uid="{00000000-0005-0000-0000-000087580000}"/>
    <cellStyle name="Normal 58 6 3 4 6" xfId="7887" xr:uid="{00000000-0005-0000-0000-000088580000}"/>
    <cellStyle name="Normal 58 6 3 4 6 2" xfId="20919" xr:uid="{00000000-0005-0000-0000-000089580000}"/>
    <cellStyle name="Normal 58 6 3 4 7" xfId="4341" xr:uid="{00000000-0005-0000-0000-00008A580000}"/>
    <cellStyle name="Normal 58 6 3 4 7 2" xfId="17430" xr:uid="{00000000-0005-0000-0000-00008B580000}"/>
    <cellStyle name="Normal 58 6 3 4 8" xfId="14295" xr:uid="{00000000-0005-0000-0000-00008C580000}"/>
    <cellStyle name="Normal 58 6 3 5" xfId="1254" xr:uid="{00000000-0005-0000-0000-00008D580000}"/>
    <cellStyle name="Normal 58 6 3 5 2" xfId="2810" xr:uid="{00000000-0005-0000-0000-00008E580000}"/>
    <cellStyle name="Normal 58 6 3 5 2 2" xfId="10458" xr:uid="{00000000-0005-0000-0000-00008F580000}"/>
    <cellStyle name="Normal 58 6 3 5 2 2 2" xfId="23484" xr:uid="{00000000-0005-0000-0000-000090580000}"/>
    <cellStyle name="Normal 58 6 3 5 2 3" xfId="5441" xr:uid="{00000000-0005-0000-0000-000091580000}"/>
    <cellStyle name="Normal 58 6 3 5 2 3 2" xfId="18477" xr:uid="{00000000-0005-0000-0000-000092580000}"/>
    <cellStyle name="Normal 58 6 3 5 2 4" xfId="16076" xr:uid="{00000000-0005-0000-0000-000093580000}"/>
    <cellStyle name="Normal 58 6 3 5 3" xfId="6839" xr:uid="{00000000-0005-0000-0000-000094580000}"/>
    <cellStyle name="Normal 58 6 3 5 3 2" xfId="11854" xr:uid="{00000000-0005-0000-0000-000095580000}"/>
    <cellStyle name="Normal 58 6 3 5 3 2 2" xfId="24880" xr:uid="{00000000-0005-0000-0000-000096580000}"/>
    <cellStyle name="Normal 58 6 3 5 3 3" xfId="19873" xr:uid="{00000000-0005-0000-0000-000097580000}"/>
    <cellStyle name="Normal 58 6 3 5 4" xfId="8751" xr:uid="{00000000-0005-0000-0000-000098580000}"/>
    <cellStyle name="Normal 58 6 3 5 4 2" xfId="21780" xr:uid="{00000000-0005-0000-0000-000099580000}"/>
    <cellStyle name="Normal 58 6 3 5 5" xfId="13308" xr:uid="{00000000-0005-0000-0000-00009A580000}"/>
    <cellStyle name="Normal 58 6 3 5 5 2" xfId="26325" xr:uid="{00000000-0005-0000-0000-00009B580000}"/>
    <cellStyle name="Normal 58 6 3 5 6" xfId="8052" xr:uid="{00000000-0005-0000-0000-00009C580000}"/>
    <cellStyle name="Normal 58 6 3 5 6 2" xfId="21083" xr:uid="{00000000-0005-0000-0000-00009D580000}"/>
    <cellStyle name="Normal 58 6 3 5 7" xfId="3681" xr:uid="{00000000-0005-0000-0000-00009E580000}"/>
    <cellStyle name="Normal 58 6 3 5 7 2" xfId="16773" xr:uid="{00000000-0005-0000-0000-00009F580000}"/>
    <cellStyle name="Normal 58 6 3 5 8" xfId="14642" xr:uid="{00000000-0005-0000-0000-0000A0580000}"/>
    <cellStyle name="Normal 58 6 3 6" xfId="1648" xr:uid="{00000000-0005-0000-0000-0000A1580000}"/>
    <cellStyle name="Normal 58 6 3 6 2" xfId="9637" xr:uid="{00000000-0005-0000-0000-0000A2580000}"/>
    <cellStyle name="Normal 58 6 3 6 2 2" xfId="22663" xr:uid="{00000000-0005-0000-0000-0000A3580000}"/>
    <cellStyle name="Normal 58 6 3 6 3" xfId="4619" xr:uid="{00000000-0005-0000-0000-0000A4580000}"/>
    <cellStyle name="Normal 58 6 3 6 3 2" xfId="17656" xr:uid="{00000000-0005-0000-0000-0000A5580000}"/>
    <cellStyle name="Normal 58 6 3 6 4" xfId="15033" xr:uid="{00000000-0005-0000-0000-0000A6580000}"/>
    <cellStyle name="Normal 58 6 3 7" xfId="5795" xr:uid="{00000000-0005-0000-0000-0000A7580000}"/>
    <cellStyle name="Normal 58 6 3 7 2" xfId="10811" xr:uid="{00000000-0005-0000-0000-0000A8580000}"/>
    <cellStyle name="Normal 58 6 3 7 2 2" xfId="23837" xr:uid="{00000000-0005-0000-0000-0000A9580000}"/>
    <cellStyle name="Normal 58 6 3 7 3" xfId="18830" xr:uid="{00000000-0005-0000-0000-0000AA580000}"/>
    <cellStyle name="Normal 58 6 3 8" xfId="8372" xr:uid="{00000000-0005-0000-0000-0000AB580000}"/>
    <cellStyle name="Normal 58 6 3 8 2" xfId="21401" xr:uid="{00000000-0005-0000-0000-0000AC580000}"/>
    <cellStyle name="Normal 58 6 3 9" xfId="12265" xr:uid="{00000000-0005-0000-0000-0000AD580000}"/>
    <cellStyle name="Normal 58 6 3 9 2" xfId="25282" xr:uid="{00000000-0005-0000-0000-0000AE580000}"/>
    <cellStyle name="Normal 58 6 3_Degree data" xfId="3154" xr:uid="{00000000-0005-0000-0000-0000AF580000}"/>
    <cellStyle name="Normal 58 6 4" xfId="275" xr:uid="{00000000-0005-0000-0000-0000B0580000}"/>
    <cellStyle name="Normal 58 6 4 10" xfId="13690" xr:uid="{00000000-0005-0000-0000-0000B1580000}"/>
    <cellStyle name="Normal 58 6 4 2" xfId="590" xr:uid="{00000000-0005-0000-0000-0000B2580000}"/>
    <cellStyle name="Normal 58 6 4 2 2" xfId="2190" xr:uid="{00000000-0005-0000-0000-0000B3580000}"/>
    <cellStyle name="Normal 58 6 4 2 2 2" xfId="10296" xr:uid="{00000000-0005-0000-0000-0000B4580000}"/>
    <cellStyle name="Normal 58 6 4 2 2 2 2" xfId="23322" xr:uid="{00000000-0005-0000-0000-0000B5580000}"/>
    <cellStyle name="Normal 58 6 4 2 2 3" xfId="5278" xr:uid="{00000000-0005-0000-0000-0000B6580000}"/>
    <cellStyle name="Normal 58 6 4 2 2 3 2" xfId="18315" xr:uid="{00000000-0005-0000-0000-0000B7580000}"/>
    <cellStyle name="Normal 58 6 4 2 2 4" xfId="15575" xr:uid="{00000000-0005-0000-0000-0000B8580000}"/>
    <cellStyle name="Normal 58 6 4 2 3" xfId="6337" xr:uid="{00000000-0005-0000-0000-0000B9580000}"/>
    <cellStyle name="Normal 58 6 4 2 3 2" xfId="11353" xr:uid="{00000000-0005-0000-0000-0000BA580000}"/>
    <cellStyle name="Normal 58 6 4 2 3 2 2" xfId="24379" xr:uid="{00000000-0005-0000-0000-0000BB580000}"/>
    <cellStyle name="Normal 58 6 4 2 3 3" xfId="19372" xr:uid="{00000000-0005-0000-0000-0000BC580000}"/>
    <cellStyle name="Normal 58 6 4 2 4" xfId="9412" xr:uid="{00000000-0005-0000-0000-0000BD580000}"/>
    <cellStyle name="Normal 58 6 4 2 4 2" xfId="22439" xr:uid="{00000000-0005-0000-0000-0000BE580000}"/>
    <cellStyle name="Normal 58 6 4 2 5" xfId="12807" xr:uid="{00000000-0005-0000-0000-0000BF580000}"/>
    <cellStyle name="Normal 58 6 4 2 5 2" xfId="25824" xr:uid="{00000000-0005-0000-0000-0000C0580000}"/>
    <cellStyle name="Normal 58 6 4 2 6" xfId="7889" xr:uid="{00000000-0005-0000-0000-0000C1580000}"/>
    <cellStyle name="Normal 58 6 4 2 6 2" xfId="20921" xr:uid="{00000000-0005-0000-0000-0000C2580000}"/>
    <cellStyle name="Normal 58 6 4 2 7" xfId="4343" xr:uid="{00000000-0005-0000-0000-0000C3580000}"/>
    <cellStyle name="Normal 58 6 4 2 7 2" xfId="17432" xr:uid="{00000000-0005-0000-0000-0000C4580000}"/>
    <cellStyle name="Normal 58 6 4 2 8" xfId="13993" xr:uid="{00000000-0005-0000-0000-0000C5580000}"/>
    <cellStyle name="Normal 58 6 4 3" xfId="999" xr:uid="{00000000-0005-0000-0000-0000C6580000}"/>
    <cellStyle name="Normal 58 6 4 3 2" xfId="2539" xr:uid="{00000000-0005-0000-0000-0000C7580000}"/>
    <cellStyle name="Normal 58 6 4 3 2 2" xfId="10558" xr:uid="{00000000-0005-0000-0000-0000C8580000}"/>
    <cellStyle name="Normal 58 6 4 3 2 2 2" xfId="23584" xr:uid="{00000000-0005-0000-0000-0000C9580000}"/>
    <cellStyle name="Normal 58 6 4 3 2 3" xfId="5541" xr:uid="{00000000-0005-0000-0000-0000CA580000}"/>
    <cellStyle name="Normal 58 6 4 3 2 3 2" xfId="18577" xr:uid="{00000000-0005-0000-0000-0000CB580000}"/>
    <cellStyle name="Normal 58 6 4 3 2 4" xfId="15923" xr:uid="{00000000-0005-0000-0000-0000CC580000}"/>
    <cellStyle name="Normal 58 6 4 3 3" xfId="6686" xr:uid="{00000000-0005-0000-0000-0000CD580000}"/>
    <cellStyle name="Normal 58 6 4 3 3 2" xfId="11701" xr:uid="{00000000-0005-0000-0000-0000CE580000}"/>
    <cellStyle name="Normal 58 6 4 3 3 2 2" xfId="24727" xr:uid="{00000000-0005-0000-0000-0000CF580000}"/>
    <cellStyle name="Normal 58 6 4 3 3 3" xfId="19720" xr:uid="{00000000-0005-0000-0000-0000D0580000}"/>
    <cellStyle name="Normal 58 6 4 3 4" xfId="8965" xr:uid="{00000000-0005-0000-0000-0000D1580000}"/>
    <cellStyle name="Normal 58 6 4 3 4 2" xfId="21992" xr:uid="{00000000-0005-0000-0000-0000D2580000}"/>
    <cellStyle name="Normal 58 6 4 3 5" xfId="13155" xr:uid="{00000000-0005-0000-0000-0000D3580000}"/>
    <cellStyle name="Normal 58 6 4 3 5 2" xfId="26172" xr:uid="{00000000-0005-0000-0000-0000D4580000}"/>
    <cellStyle name="Normal 58 6 4 3 6" xfId="8152" xr:uid="{00000000-0005-0000-0000-0000D5580000}"/>
    <cellStyle name="Normal 58 6 4 3 6 2" xfId="21183" xr:uid="{00000000-0005-0000-0000-0000D6580000}"/>
    <cellStyle name="Normal 58 6 4 3 7" xfId="3896" xr:uid="{00000000-0005-0000-0000-0000D7580000}"/>
    <cellStyle name="Normal 58 6 4 3 7 2" xfId="16985" xr:uid="{00000000-0005-0000-0000-0000D8580000}"/>
    <cellStyle name="Normal 58 6 4 3 8" xfId="14395" xr:uid="{00000000-0005-0000-0000-0000D9580000}"/>
    <cellStyle name="Normal 58 6 4 4" xfId="1355" xr:uid="{00000000-0005-0000-0000-0000DA580000}"/>
    <cellStyle name="Normal 58 6 4 4 2" xfId="2913" xr:uid="{00000000-0005-0000-0000-0000DB580000}"/>
    <cellStyle name="Normal 58 6 4 4 2 2" xfId="11954" xr:uid="{00000000-0005-0000-0000-0000DC580000}"/>
    <cellStyle name="Normal 58 6 4 4 2 2 2" xfId="24980" xr:uid="{00000000-0005-0000-0000-0000DD580000}"/>
    <cellStyle name="Normal 58 6 4 4 2 3" xfId="6939" xr:uid="{00000000-0005-0000-0000-0000DE580000}"/>
    <cellStyle name="Normal 58 6 4 4 2 3 2" xfId="19973" xr:uid="{00000000-0005-0000-0000-0000DF580000}"/>
    <cellStyle name="Normal 58 6 4 4 2 4" xfId="16176" xr:uid="{00000000-0005-0000-0000-0000E0580000}"/>
    <cellStyle name="Normal 58 6 4 4 3" xfId="13408" xr:uid="{00000000-0005-0000-0000-0000E1580000}"/>
    <cellStyle name="Normal 58 6 4 4 3 2" xfId="26425" xr:uid="{00000000-0005-0000-0000-0000E2580000}"/>
    <cellStyle name="Normal 58 6 4 4 4" xfId="9849" xr:uid="{00000000-0005-0000-0000-0000E3580000}"/>
    <cellStyle name="Normal 58 6 4 4 4 2" xfId="22875" xr:uid="{00000000-0005-0000-0000-0000E4580000}"/>
    <cellStyle name="Normal 58 6 4 4 5" xfId="4831" xr:uid="{00000000-0005-0000-0000-0000E5580000}"/>
    <cellStyle name="Normal 58 6 4 4 5 2" xfId="17868" xr:uid="{00000000-0005-0000-0000-0000E6580000}"/>
    <cellStyle name="Normal 58 6 4 4 6" xfId="14742" xr:uid="{00000000-0005-0000-0000-0000E7580000}"/>
    <cellStyle name="Normal 58 6 4 5" xfId="1748" xr:uid="{00000000-0005-0000-0000-0000E8580000}"/>
    <cellStyle name="Normal 58 6 4 5 2" xfId="10911" xr:uid="{00000000-0005-0000-0000-0000E9580000}"/>
    <cellStyle name="Normal 58 6 4 5 2 2" xfId="23937" xr:uid="{00000000-0005-0000-0000-0000EA580000}"/>
    <cellStyle name="Normal 58 6 4 5 3" xfId="5895" xr:uid="{00000000-0005-0000-0000-0000EB580000}"/>
    <cellStyle name="Normal 58 6 4 5 3 2" xfId="18930" xr:uid="{00000000-0005-0000-0000-0000EC580000}"/>
    <cellStyle name="Normal 58 6 4 5 4" xfId="15133" xr:uid="{00000000-0005-0000-0000-0000ED580000}"/>
    <cellStyle name="Normal 58 6 4 6" xfId="8472" xr:uid="{00000000-0005-0000-0000-0000EE580000}"/>
    <cellStyle name="Normal 58 6 4 6 2" xfId="21501" xr:uid="{00000000-0005-0000-0000-0000EF580000}"/>
    <cellStyle name="Normal 58 6 4 7" xfId="12365" xr:uid="{00000000-0005-0000-0000-0000F0580000}"/>
    <cellStyle name="Normal 58 6 4 7 2" xfId="25382" xr:uid="{00000000-0005-0000-0000-0000F1580000}"/>
    <cellStyle name="Normal 58 6 4 8" xfId="7442" xr:uid="{00000000-0005-0000-0000-0000F2580000}"/>
    <cellStyle name="Normal 58 6 4 8 2" xfId="20474" xr:uid="{00000000-0005-0000-0000-0000F3580000}"/>
    <cellStyle name="Normal 58 6 4 9" xfId="3394" xr:uid="{00000000-0005-0000-0000-0000F4580000}"/>
    <cellStyle name="Normal 58 6 4 9 2" xfId="16494" xr:uid="{00000000-0005-0000-0000-0000F5580000}"/>
    <cellStyle name="Normal 58 6 4_Degree data" xfId="3156" xr:uid="{00000000-0005-0000-0000-0000F6580000}"/>
    <cellStyle name="Normal 58 6 5" xfId="431" xr:uid="{00000000-0005-0000-0000-0000F7580000}"/>
    <cellStyle name="Normal 58 6 5 2" xfId="839" xr:uid="{00000000-0005-0000-0000-0000F8580000}"/>
    <cellStyle name="Normal 58 6 5 2 2" xfId="9690" xr:uid="{00000000-0005-0000-0000-0000F9580000}"/>
    <cellStyle name="Normal 58 6 5 2 2 2" xfId="22716" xr:uid="{00000000-0005-0000-0000-0000FA580000}"/>
    <cellStyle name="Normal 58 6 5 2 3" xfId="4672" xr:uid="{00000000-0005-0000-0000-0000FB580000}"/>
    <cellStyle name="Normal 58 6 5 2 3 2" xfId="17709" xr:uid="{00000000-0005-0000-0000-0000FC580000}"/>
    <cellStyle name="Normal 58 6 5 2 4" xfId="14236" xr:uid="{00000000-0005-0000-0000-0000FD580000}"/>
    <cellStyle name="Normal 58 6 5 3" xfId="2185" xr:uid="{00000000-0005-0000-0000-0000FE580000}"/>
    <cellStyle name="Normal 58 6 5 3 2" xfId="11348" xr:uid="{00000000-0005-0000-0000-0000FF580000}"/>
    <cellStyle name="Normal 58 6 5 3 2 2" xfId="24374" xr:uid="{00000000-0005-0000-0000-000000590000}"/>
    <cellStyle name="Normal 58 6 5 3 3" xfId="6332" xr:uid="{00000000-0005-0000-0000-000001590000}"/>
    <cellStyle name="Normal 58 6 5 3 3 2" xfId="19367" xr:uid="{00000000-0005-0000-0000-000002590000}"/>
    <cellStyle name="Normal 58 6 5 3 4" xfId="15570" xr:uid="{00000000-0005-0000-0000-000003590000}"/>
    <cellStyle name="Normal 58 6 5 4" xfId="8806" xr:uid="{00000000-0005-0000-0000-000004590000}"/>
    <cellStyle name="Normal 58 6 5 4 2" xfId="21833" xr:uid="{00000000-0005-0000-0000-000005590000}"/>
    <cellStyle name="Normal 58 6 5 5" xfId="12802" xr:uid="{00000000-0005-0000-0000-000006590000}"/>
    <cellStyle name="Normal 58 6 5 5 2" xfId="25819" xr:uid="{00000000-0005-0000-0000-000007590000}"/>
    <cellStyle name="Normal 58 6 5 6" xfId="7283" xr:uid="{00000000-0005-0000-0000-000008590000}"/>
    <cellStyle name="Normal 58 6 5 6 2" xfId="20315" xr:uid="{00000000-0005-0000-0000-000009590000}"/>
    <cellStyle name="Normal 58 6 5 7" xfId="3737" xr:uid="{00000000-0005-0000-0000-00000A590000}"/>
    <cellStyle name="Normal 58 6 5 7 2" xfId="16826" xr:uid="{00000000-0005-0000-0000-00000B590000}"/>
    <cellStyle name="Normal 58 6 5 8" xfId="13834" xr:uid="{00000000-0005-0000-0000-00000C590000}"/>
    <cellStyle name="Normal 58 6 6" xfId="766" xr:uid="{00000000-0005-0000-0000-00000D590000}"/>
    <cellStyle name="Normal 58 6 6 2" xfId="2534" xr:uid="{00000000-0005-0000-0000-00000E590000}"/>
    <cellStyle name="Normal 58 6 6 2 2" xfId="10291" xr:uid="{00000000-0005-0000-0000-00000F590000}"/>
    <cellStyle name="Normal 58 6 6 2 2 2" xfId="23317" xr:uid="{00000000-0005-0000-0000-000010590000}"/>
    <cellStyle name="Normal 58 6 6 2 3" xfId="5273" xr:uid="{00000000-0005-0000-0000-000011590000}"/>
    <cellStyle name="Normal 58 6 6 2 3 2" xfId="18310" xr:uid="{00000000-0005-0000-0000-000012590000}"/>
    <cellStyle name="Normal 58 6 6 2 4" xfId="15918" xr:uid="{00000000-0005-0000-0000-000013590000}"/>
    <cellStyle name="Normal 58 6 6 3" xfId="6681" xr:uid="{00000000-0005-0000-0000-000014590000}"/>
    <cellStyle name="Normal 58 6 6 3 2" xfId="11696" xr:uid="{00000000-0005-0000-0000-000015590000}"/>
    <cellStyle name="Normal 58 6 6 3 2 2" xfId="24722" xr:uid="{00000000-0005-0000-0000-000016590000}"/>
    <cellStyle name="Normal 58 6 6 3 3" xfId="19715" xr:uid="{00000000-0005-0000-0000-000017590000}"/>
    <cellStyle name="Normal 58 6 6 4" xfId="9407" xr:uid="{00000000-0005-0000-0000-000018590000}"/>
    <cellStyle name="Normal 58 6 6 4 2" xfId="22434" xr:uid="{00000000-0005-0000-0000-000019590000}"/>
    <cellStyle name="Normal 58 6 6 5" xfId="13150" xr:uid="{00000000-0005-0000-0000-00001A590000}"/>
    <cellStyle name="Normal 58 6 6 5 2" xfId="26167" xr:uid="{00000000-0005-0000-0000-00001B590000}"/>
    <cellStyle name="Normal 58 6 6 6" xfId="7884" xr:uid="{00000000-0005-0000-0000-00001C590000}"/>
    <cellStyle name="Normal 58 6 6 6 2" xfId="20916" xr:uid="{00000000-0005-0000-0000-00001D590000}"/>
    <cellStyle name="Normal 58 6 6 7" xfId="4338" xr:uid="{00000000-0005-0000-0000-00001E590000}"/>
    <cellStyle name="Normal 58 6 6 7 2" xfId="17427" xr:uid="{00000000-0005-0000-0000-00001F590000}"/>
    <cellStyle name="Normal 58 6 6 8" xfId="14163" xr:uid="{00000000-0005-0000-0000-000020590000}"/>
    <cellStyle name="Normal 58 6 7" xfId="1190" xr:uid="{00000000-0005-0000-0000-000021590000}"/>
    <cellStyle name="Normal 58 6 7 2" xfId="2742" xr:uid="{00000000-0005-0000-0000-000022590000}"/>
    <cellStyle name="Normal 58 6 7 2 2" xfId="10399" xr:uid="{00000000-0005-0000-0000-000023590000}"/>
    <cellStyle name="Normal 58 6 7 2 2 2" xfId="23425" xr:uid="{00000000-0005-0000-0000-000024590000}"/>
    <cellStyle name="Normal 58 6 7 2 3" xfId="5382" xr:uid="{00000000-0005-0000-0000-000025590000}"/>
    <cellStyle name="Normal 58 6 7 2 3 2" xfId="18418" xr:uid="{00000000-0005-0000-0000-000026590000}"/>
    <cellStyle name="Normal 58 6 7 2 4" xfId="16017" xr:uid="{00000000-0005-0000-0000-000027590000}"/>
    <cellStyle name="Normal 58 6 7 3" xfId="6780" xr:uid="{00000000-0005-0000-0000-000028590000}"/>
    <cellStyle name="Normal 58 6 7 3 2" xfId="11795" xr:uid="{00000000-0005-0000-0000-000029590000}"/>
    <cellStyle name="Normal 58 6 7 3 2 2" xfId="24821" xr:uid="{00000000-0005-0000-0000-00002A590000}"/>
    <cellStyle name="Normal 58 6 7 3 3" xfId="19814" xr:uid="{00000000-0005-0000-0000-00002B590000}"/>
    <cellStyle name="Normal 58 6 7 4" xfId="8645" xr:uid="{00000000-0005-0000-0000-00002C590000}"/>
    <cellStyle name="Normal 58 6 7 4 2" xfId="21674" xr:uid="{00000000-0005-0000-0000-00002D590000}"/>
    <cellStyle name="Normal 58 6 7 5" xfId="13249" xr:uid="{00000000-0005-0000-0000-00002E590000}"/>
    <cellStyle name="Normal 58 6 7 5 2" xfId="26266" xr:uid="{00000000-0005-0000-0000-00002F590000}"/>
    <cellStyle name="Normal 58 6 7 6" xfId="7993" xr:uid="{00000000-0005-0000-0000-000030590000}"/>
    <cellStyle name="Normal 58 6 7 6 2" xfId="21024" xr:uid="{00000000-0005-0000-0000-000031590000}"/>
    <cellStyle name="Normal 58 6 7 7" xfId="3572" xr:uid="{00000000-0005-0000-0000-000032590000}"/>
    <cellStyle name="Normal 58 6 7 7 2" xfId="16667" xr:uid="{00000000-0005-0000-0000-000033590000}"/>
    <cellStyle name="Normal 58 6 7 8" xfId="14583" xr:uid="{00000000-0005-0000-0000-000034590000}"/>
    <cellStyle name="Normal 58 6 8" xfId="1589" xr:uid="{00000000-0005-0000-0000-000035590000}"/>
    <cellStyle name="Normal 58 6 8 2" xfId="12206" xr:uid="{00000000-0005-0000-0000-000036590000}"/>
    <cellStyle name="Normal 58 6 8 2 2" xfId="25223" xr:uid="{00000000-0005-0000-0000-000037590000}"/>
    <cellStyle name="Normal 58 6 8 3" xfId="9532" xr:uid="{00000000-0005-0000-0000-000038590000}"/>
    <cellStyle name="Normal 58 6 8 3 2" xfId="22558" xr:uid="{00000000-0005-0000-0000-000039590000}"/>
    <cellStyle name="Normal 58 6 8 4" xfId="4514" xr:uid="{00000000-0005-0000-0000-00003A590000}"/>
    <cellStyle name="Normal 58 6 8 4 2" xfId="17551" xr:uid="{00000000-0005-0000-0000-00003B590000}"/>
    <cellStyle name="Normal 58 6 8 5" xfId="14974" xr:uid="{00000000-0005-0000-0000-00003C590000}"/>
    <cellStyle name="Normal 58 6 9" xfId="1516" xr:uid="{00000000-0005-0000-0000-00003D590000}"/>
    <cellStyle name="Normal 58 6 9 2" xfId="10750" xr:uid="{00000000-0005-0000-0000-00003E590000}"/>
    <cellStyle name="Normal 58 6 9 2 2" xfId="23776" xr:uid="{00000000-0005-0000-0000-00003F590000}"/>
    <cellStyle name="Normal 58 6 9 3" xfId="5734" xr:uid="{00000000-0005-0000-0000-000040590000}"/>
    <cellStyle name="Normal 58 6 9 3 2" xfId="18769" xr:uid="{00000000-0005-0000-0000-000041590000}"/>
    <cellStyle name="Normal 58 6 9 4" xfId="14901" xr:uid="{00000000-0005-0000-0000-000042590000}"/>
    <cellStyle name="Normal 58 6_Degree data" xfId="3151" xr:uid="{00000000-0005-0000-0000-000043590000}"/>
    <cellStyle name="Normal 58 7" xfId="158" xr:uid="{00000000-0005-0000-0000-000044590000}"/>
    <cellStyle name="Normal 58 7 10" xfId="7151" xr:uid="{00000000-0005-0000-0000-000045590000}"/>
    <cellStyle name="Normal 58 7 10 2" xfId="20183" xr:uid="{00000000-0005-0000-0000-000046590000}"/>
    <cellStyle name="Normal 58 7 11" xfId="3320" xr:uid="{00000000-0005-0000-0000-000047590000}"/>
    <cellStyle name="Normal 58 7 11 2" xfId="16420" xr:uid="{00000000-0005-0000-0000-000048590000}"/>
    <cellStyle name="Normal 58 7 12" xfId="13589" xr:uid="{00000000-0005-0000-0000-000049590000}"/>
    <cellStyle name="Normal 58 7 2" xfId="365" xr:uid="{00000000-0005-0000-0000-00004A590000}"/>
    <cellStyle name="Normal 58 7 2 10" xfId="13774" xr:uid="{00000000-0005-0000-0000-00004B590000}"/>
    <cellStyle name="Normal 58 7 2 2" xfId="616" xr:uid="{00000000-0005-0000-0000-00004C590000}"/>
    <cellStyle name="Normal 58 7 2 2 2" xfId="2192" xr:uid="{00000000-0005-0000-0000-00004D590000}"/>
    <cellStyle name="Normal 58 7 2 2 2 2" xfId="10298" xr:uid="{00000000-0005-0000-0000-00004E590000}"/>
    <cellStyle name="Normal 58 7 2 2 2 2 2" xfId="23324" xr:uid="{00000000-0005-0000-0000-00004F590000}"/>
    <cellStyle name="Normal 58 7 2 2 2 3" xfId="5280" xr:uid="{00000000-0005-0000-0000-000050590000}"/>
    <cellStyle name="Normal 58 7 2 2 2 3 2" xfId="18317" xr:uid="{00000000-0005-0000-0000-000051590000}"/>
    <cellStyle name="Normal 58 7 2 2 2 4" xfId="15577" xr:uid="{00000000-0005-0000-0000-000052590000}"/>
    <cellStyle name="Normal 58 7 2 2 3" xfId="6339" xr:uid="{00000000-0005-0000-0000-000053590000}"/>
    <cellStyle name="Normal 58 7 2 2 3 2" xfId="11355" xr:uid="{00000000-0005-0000-0000-000054590000}"/>
    <cellStyle name="Normal 58 7 2 2 3 2 2" xfId="24381" xr:uid="{00000000-0005-0000-0000-000055590000}"/>
    <cellStyle name="Normal 58 7 2 2 3 3" xfId="19374" xr:uid="{00000000-0005-0000-0000-000056590000}"/>
    <cellStyle name="Normal 58 7 2 2 4" xfId="9414" xr:uid="{00000000-0005-0000-0000-000057590000}"/>
    <cellStyle name="Normal 58 7 2 2 4 2" xfId="22441" xr:uid="{00000000-0005-0000-0000-000058590000}"/>
    <cellStyle name="Normal 58 7 2 2 5" xfId="12809" xr:uid="{00000000-0005-0000-0000-000059590000}"/>
    <cellStyle name="Normal 58 7 2 2 5 2" xfId="25826" xr:uid="{00000000-0005-0000-0000-00005A590000}"/>
    <cellStyle name="Normal 58 7 2 2 6" xfId="7891" xr:uid="{00000000-0005-0000-0000-00005B590000}"/>
    <cellStyle name="Normal 58 7 2 2 6 2" xfId="20923" xr:uid="{00000000-0005-0000-0000-00005C590000}"/>
    <cellStyle name="Normal 58 7 2 2 7" xfId="4345" xr:uid="{00000000-0005-0000-0000-00005D590000}"/>
    <cellStyle name="Normal 58 7 2 2 7 2" xfId="17434" xr:uid="{00000000-0005-0000-0000-00005E590000}"/>
    <cellStyle name="Normal 58 7 2 2 8" xfId="14019" xr:uid="{00000000-0005-0000-0000-00005F590000}"/>
    <cellStyle name="Normal 58 7 2 3" xfId="1025" xr:uid="{00000000-0005-0000-0000-000060590000}"/>
    <cellStyle name="Normal 58 7 2 3 2" xfId="2541" xr:uid="{00000000-0005-0000-0000-000061590000}"/>
    <cellStyle name="Normal 58 7 2 3 2 2" xfId="10584" xr:uid="{00000000-0005-0000-0000-000062590000}"/>
    <cellStyle name="Normal 58 7 2 3 2 2 2" xfId="23610" xr:uid="{00000000-0005-0000-0000-000063590000}"/>
    <cellStyle name="Normal 58 7 2 3 2 3" xfId="5567" xr:uid="{00000000-0005-0000-0000-000064590000}"/>
    <cellStyle name="Normal 58 7 2 3 2 3 2" xfId="18603" xr:uid="{00000000-0005-0000-0000-000065590000}"/>
    <cellStyle name="Normal 58 7 2 3 2 4" xfId="15925" xr:uid="{00000000-0005-0000-0000-000066590000}"/>
    <cellStyle name="Normal 58 7 2 3 3" xfId="6688" xr:uid="{00000000-0005-0000-0000-000067590000}"/>
    <cellStyle name="Normal 58 7 2 3 3 2" xfId="11703" xr:uid="{00000000-0005-0000-0000-000068590000}"/>
    <cellStyle name="Normal 58 7 2 3 3 2 2" xfId="24729" xr:uid="{00000000-0005-0000-0000-000069590000}"/>
    <cellStyle name="Normal 58 7 2 3 3 3" xfId="19722" xr:uid="{00000000-0005-0000-0000-00006A590000}"/>
    <cellStyle name="Normal 58 7 2 3 4" xfId="8991" xr:uid="{00000000-0005-0000-0000-00006B590000}"/>
    <cellStyle name="Normal 58 7 2 3 4 2" xfId="22018" xr:uid="{00000000-0005-0000-0000-00006C590000}"/>
    <cellStyle name="Normal 58 7 2 3 5" xfId="13157" xr:uid="{00000000-0005-0000-0000-00006D590000}"/>
    <cellStyle name="Normal 58 7 2 3 5 2" xfId="26174" xr:uid="{00000000-0005-0000-0000-00006E590000}"/>
    <cellStyle name="Normal 58 7 2 3 6" xfId="8178" xr:uid="{00000000-0005-0000-0000-00006F590000}"/>
    <cellStyle name="Normal 58 7 2 3 6 2" xfId="21209" xr:uid="{00000000-0005-0000-0000-000070590000}"/>
    <cellStyle name="Normal 58 7 2 3 7" xfId="3922" xr:uid="{00000000-0005-0000-0000-000071590000}"/>
    <cellStyle name="Normal 58 7 2 3 7 2" xfId="17011" xr:uid="{00000000-0005-0000-0000-000072590000}"/>
    <cellStyle name="Normal 58 7 2 3 8" xfId="14421" xr:uid="{00000000-0005-0000-0000-000073590000}"/>
    <cellStyle name="Normal 58 7 2 4" xfId="1382" xr:uid="{00000000-0005-0000-0000-000074590000}"/>
    <cellStyle name="Normal 58 7 2 4 2" xfId="2940" xr:uid="{00000000-0005-0000-0000-000075590000}"/>
    <cellStyle name="Normal 58 7 2 4 2 2" xfId="11980" xr:uid="{00000000-0005-0000-0000-000076590000}"/>
    <cellStyle name="Normal 58 7 2 4 2 2 2" xfId="25006" xr:uid="{00000000-0005-0000-0000-000077590000}"/>
    <cellStyle name="Normal 58 7 2 4 2 3" xfId="6965" xr:uid="{00000000-0005-0000-0000-000078590000}"/>
    <cellStyle name="Normal 58 7 2 4 2 3 2" xfId="19999" xr:uid="{00000000-0005-0000-0000-000079590000}"/>
    <cellStyle name="Normal 58 7 2 4 2 4" xfId="16202" xr:uid="{00000000-0005-0000-0000-00007A590000}"/>
    <cellStyle name="Normal 58 7 2 4 3" xfId="13434" xr:uid="{00000000-0005-0000-0000-00007B590000}"/>
    <cellStyle name="Normal 58 7 2 4 3 2" xfId="26451" xr:uid="{00000000-0005-0000-0000-00007C590000}"/>
    <cellStyle name="Normal 58 7 2 4 4" xfId="9875" xr:uid="{00000000-0005-0000-0000-00007D590000}"/>
    <cellStyle name="Normal 58 7 2 4 4 2" xfId="22901" xr:uid="{00000000-0005-0000-0000-00007E590000}"/>
    <cellStyle name="Normal 58 7 2 4 5" xfId="4857" xr:uid="{00000000-0005-0000-0000-00007F590000}"/>
    <cellStyle name="Normal 58 7 2 4 5 2" xfId="17894" xr:uid="{00000000-0005-0000-0000-000080590000}"/>
    <cellStyle name="Normal 58 7 2 4 6" xfId="14768" xr:uid="{00000000-0005-0000-0000-000081590000}"/>
    <cellStyle name="Normal 58 7 2 5" xfId="1774" xr:uid="{00000000-0005-0000-0000-000082590000}"/>
    <cellStyle name="Normal 58 7 2 5 2" xfId="10937" xr:uid="{00000000-0005-0000-0000-000083590000}"/>
    <cellStyle name="Normal 58 7 2 5 2 2" xfId="23963" xr:uid="{00000000-0005-0000-0000-000084590000}"/>
    <cellStyle name="Normal 58 7 2 5 3" xfId="5921" xr:uid="{00000000-0005-0000-0000-000085590000}"/>
    <cellStyle name="Normal 58 7 2 5 3 2" xfId="18956" xr:uid="{00000000-0005-0000-0000-000086590000}"/>
    <cellStyle name="Normal 58 7 2 5 4" xfId="15159" xr:uid="{00000000-0005-0000-0000-000087590000}"/>
    <cellStyle name="Normal 58 7 2 6" xfId="8498" xr:uid="{00000000-0005-0000-0000-000088590000}"/>
    <cellStyle name="Normal 58 7 2 6 2" xfId="21527" xr:uid="{00000000-0005-0000-0000-000089590000}"/>
    <cellStyle name="Normal 58 7 2 7" xfId="12391" xr:uid="{00000000-0005-0000-0000-00008A590000}"/>
    <cellStyle name="Normal 58 7 2 7 2" xfId="25408" xr:uid="{00000000-0005-0000-0000-00008B590000}"/>
    <cellStyle name="Normal 58 7 2 8" xfId="7468" xr:uid="{00000000-0005-0000-0000-00008C590000}"/>
    <cellStyle name="Normal 58 7 2 8 2" xfId="20500" xr:uid="{00000000-0005-0000-0000-00008D590000}"/>
    <cellStyle name="Normal 58 7 2 9" xfId="3420" xr:uid="{00000000-0005-0000-0000-00008E590000}"/>
    <cellStyle name="Normal 58 7 2 9 2" xfId="16520" xr:uid="{00000000-0005-0000-0000-00008F590000}"/>
    <cellStyle name="Normal 58 7 2_Degree data" xfId="3158" xr:uid="{00000000-0005-0000-0000-000090590000}"/>
    <cellStyle name="Normal 58 7 3" xfId="516" xr:uid="{00000000-0005-0000-0000-000091590000}"/>
    <cellStyle name="Normal 58 7 3 2" xfId="925" xr:uid="{00000000-0005-0000-0000-000092590000}"/>
    <cellStyle name="Normal 58 7 3 2 2" xfId="9775" xr:uid="{00000000-0005-0000-0000-000093590000}"/>
    <cellStyle name="Normal 58 7 3 2 2 2" xfId="22801" xr:uid="{00000000-0005-0000-0000-000094590000}"/>
    <cellStyle name="Normal 58 7 3 2 3" xfId="4757" xr:uid="{00000000-0005-0000-0000-000095590000}"/>
    <cellStyle name="Normal 58 7 3 2 3 2" xfId="17794" xr:uid="{00000000-0005-0000-0000-000096590000}"/>
    <cellStyle name="Normal 58 7 3 2 4" xfId="14321" xr:uid="{00000000-0005-0000-0000-000097590000}"/>
    <cellStyle name="Normal 58 7 3 3" xfId="2191" xr:uid="{00000000-0005-0000-0000-000098590000}"/>
    <cellStyle name="Normal 58 7 3 3 2" xfId="11354" xr:uid="{00000000-0005-0000-0000-000099590000}"/>
    <cellStyle name="Normal 58 7 3 3 2 2" xfId="24380" xr:uid="{00000000-0005-0000-0000-00009A590000}"/>
    <cellStyle name="Normal 58 7 3 3 3" xfId="6338" xr:uid="{00000000-0005-0000-0000-00009B590000}"/>
    <cellStyle name="Normal 58 7 3 3 3 2" xfId="19373" xr:uid="{00000000-0005-0000-0000-00009C590000}"/>
    <cellStyle name="Normal 58 7 3 3 4" xfId="15576" xr:uid="{00000000-0005-0000-0000-00009D590000}"/>
    <cellStyle name="Normal 58 7 3 4" xfId="8891" xr:uid="{00000000-0005-0000-0000-00009E590000}"/>
    <cellStyle name="Normal 58 7 3 4 2" xfId="21918" xr:uid="{00000000-0005-0000-0000-00009F590000}"/>
    <cellStyle name="Normal 58 7 3 5" xfId="12808" xr:uid="{00000000-0005-0000-0000-0000A0590000}"/>
    <cellStyle name="Normal 58 7 3 5 2" xfId="25825" xr:uid="{00000000-0005-0000-0000-0000A1590000}"/>
    <cellStyle name="Normal 58 7 3 6" xfId="7368" xr:uid="{00000000-0005-0000-0000-0000A2590000}"/>
    <cellStyle name="Normal 58 7 3 6 2" xfId="20400" xr:uid="{00000000-0005-0000-0000-0000A3590000}"/>
    <cellStyle name="Normal 58 7 3 7" xfId="3822" xr:uid="{00000000-0005-0000-0000-0000A4590000}"/>
    <cellStyle name="Normal 58 7 3 7 2" xfId="16911" xr:uid="{00000000-0005-0000-0000-0000A5590000}"/>
    <cellStyle name="Normal 58 7 3 8" xfId="13919" xr:uid="{00000000-0005-0000-0000-0000A6590000}"/>
    <cellStyle name="Normal 58 7 4" xfId="796" xr:uid="{00000000-0005-0000-0000-0000A7590000}"/>
    <cellStyle name="Normal 58 7 4 2" xfId="2540" xr:uid="{00000000-0005-0000-0000-0000A8590000}"/>
    <cellStyle name="Normal 58 7 4 2 2" xfId="10297" xr:uid="{00000000-0005-0000-0000-0000A9590000}"/>
    <cellStyle name="Normal 58 7 4 2 2 2" xfId="23323" xr:uid="{00000000-0005-0000-0000-0000AA590000}"/>
    <cellStyle name="Normal 58 7 4 2 3" xfId="5279" xr:uid="{00000000-0005-0000-0000-0000AB590000}"/>
    <cellStyle name="Normal 58 7 4 2 3 2" xfId="18316" xr:uid="{00000000-0005-0000-0000-0000AC590000}"/>
    <cellStyle name="Normal 58 7 4 2 4" xfId="15924" xr:uid="{00000000-0005-0000-0000-0000AD590000}"/>
    <cellStyle name="Normal 58 7 4 3" xfId="6687" xr:uid="{00000000-0005-0000-0000-0000AE590000}"/>
    <cellStyle name="Normal 58 7 4 3 2" xfId="11702" xr:uid="{00000000-0005-0000-0000-0000AF590000}"/>
    <cellStyle name="Normal 58 7 4 3 2 2" xfId="24728" xr:uid="{00000000-0005-0000-0000-0000B0590000}"/>
    <cellStyle name="Normal 58 7 4 3 3" xfId="19721" xr:uid="{00000000-0005-0000-0000-0000B1590000}"/>
    <cellStyle name="Normal 58 7 4 4" xfId="9413" xr:uid="{00000000-0005-0000-0000-0000B2590000}"/>
    <cellStyle name="Normal 58 7 4 4 2" xfId="22440" xr:uid="{00000000-0005-0000-0000-0000B3590000}"/>
    <cellStyle name="Normal 58 7 4 5" xfId="13156" xr:uid="{00000000-0005-0000-0000-0000B4590000}"/>
    <cellStyle name="Normal 58 7 4 5 2" xfId="26173" xr:uid="{00000000-0005-0000-0000-0000B5590000}"/>
    <cellStyle name="Normal 58 7 4 6" xfId="7890" xr:uid="{00000000-0005-0000-0000-0000B6590000}"/>
    <cellStyle name="Normal 58 7 4 6 2" xfId="20922" xr:uid="{00000000-0005-0000-0000-0000B7590000}"/>
    <cellStyle name="Normal 58 7 4 7" xfId="4344" xr:uid="{00000000-0005-0000-0000-0000B8590000}"/>
    <cellStyle name="Normal 58 7 4 7 2" xfId="17433" xr:uid="{00000000-0005-0000-0000-0000B9590000}"/>
    <cellStyle name="Normal 58 7 4 8" xfId="14193" xr:uid="{00000000-0005-0000-0000-0000BA590000}"/>
    <cellStyle name="Normal 58 7 5" xfId="1281" xr:uid="{00000000-0005-0000-0000-0000BB590000}"/>
    <cellStyle name="Normal 58 7 5 2" xfId="2838" xr:uid="{00000000-0005-0000-0000-0000BC590000}"/>
    <cellStyle name="Normal 58 7 5 2 2" xfId="10484" xr:uid="{00000000-0005-0000-0000-0000BD590000}"/>
    <cellStyle name="Normal 58 7 5 2 2 2" xfId="23510" xr:uid="{00000000-0005-0000-0000-0000BE590000}"/>
    <cellStyle name="Normal 58 7 5 2 3" xfId="5467" xr:uid="{00000000-0005-0000-0000-0000BF590000}"/>
    <cellStyle name="Normal 58 7 5 2 3 2" xfId="18503" xr:uid="{00000000-0005-0000-0000-0000C0590000}"/>
    <cellStyle name="Normal 58 7 5 2 4" xfId="16102" xr:uid="{00000000-0005-0000-0000-0000C1590000}"/>
    <cellStyle name="Normal 58 7 5 3" xfId="6865" xr:uid="{00000000-0005-0000-0000-0000C2590000}"/>
    <cellStyle name="Normal 58 7 5 3 2" xfId="11880" xr:uid="{00000000-0005-0000-0000-0000C3590000}"/>
    <cellStyle name="Normal 58 7 5 3 2 2" xfId="24906" xr:uid="{00000000-0005-0000-0000-0000C4590000}"/>
    <cellStyle name="Normal 58 7 5 3 3" xfId="19899" xr:uid="{00000000-0005-0000-0000-0000C5590000}"/>
    <cellStyle name="Normal 58 7 5 4" xfId="8672" xr:uid="{00000000-0005-0000-0000-0000C6590000}"/>
    <cellStyle name="Normal 58 7 5 4 2" xfId="21701" xr:uid="{00000000-0005-0000-0000-0000C7590000}"/>
    <cellStyle name="Normal 58 7 5 5" xfId="13334" xr:uid="{00000000-0005-0000-0000-0000C8590000}"/>
    <cellStyle name="Normal 58 7 5 5 2" xfId="26351" xr:uid="{00000000-0005-0000-0000-0000C9590000}"/>
    <cellStyle name="Normal 58 7 5 6" xfId="8078" xr:uid="{00000000-0005-0000-0000-0000CA590000}"/>
    <cellStyle name="Normal 58 7 5 6 2" xfId="21109" xr:uid="{00000000-0005-0000-0000-0000CB590000}"/>
    <cellStyle name="Normal 58 7 5 7" xfId="3601" xr:uid="{00000000-0005-0000-0000-0000CC590000}"/>
    <cellStyle name="Normal 58 7 5 7 2" xfId="16694" xr:uid="{00000000-0005-0000-0000-0000CD590000}"/>
    <cellStyle name="Normal 58 7 5 8" xfId="14668" xr:uid="{00000000-0005-0000-0000-0000CE590000}"/>
    <cellStyle name="Normal 58 7 6" xfId="1674" xr:uid="{00000000-0005-0000-0000-0000CF590000}"/>
    <cellStyle name="Normal 58 7 6 2" xfId="9558" xr:uid="{00000000-0005-0000-0000-0000D0590000}"/>
    <cellStyle name="Normal 58 7 6 2 2" xfId="22584" xr:uid="{00000000-0005-0000-0000-0000D1590000}"/>
    <cellStyle name="Normal 58 7 6 3" xfId="4540" xr:uid="{00000000-0005-0000-0000-0000D2590000}"/>
    <cellStyle name="Normal 58 7 6 3 2" xfId="17577" xr:uid="{00000000-0005-0000-0000-0000D3590000}"/>
    <cellStyle name="Normal 58 7 6 4" xfId="15059" xr:uid="{00000000-0005-0000-0000-0000D4590000}"/>
    <cellStyle name="Normal 58 7 7" xfId="5821" xr:uid="{00000000-0005-0000-0000-0000D5590000}"/>
    <cellStyle name="Normal 58 7 7 2" xfId="10837" xr:uid="{00000000-0005-0000-0000-0000D6590000}"/>
    <cellStyle name="Normal 58 7 7 2 2" xfId="23863" xr:uid="{00000000-0005-0000-0000-0000D7590000}"/>
    <cellStyle name="Normal 58 7 7 3" xfId="18856" xr:uid="{00000000-0005-0000-0000-0000D8590000}"/>
    <cellStyle name="Normal 58 7 8" xfId="8398" xr:uid="{00000000-0005-0000-0000-0000D9590000}"/>
    <cellStyle name="Normal 58 7 8 2" xfId="21427" xr:uid="{00000000-0005-0000-0000-0000DA590000}"/>
    <cellStyle name="Normal 58 7 9" xfId="12291" xr:uid="{00000000-0005-0000-0000-0000DB590000}"/>
    <cellStyle name="Normal 58 7 9 2" xfId="25308" xr:uid="{00000000-0005-0000-0000-0000DC590000}"/>
    <cellStyle name="Normal 58 7_Degree data" xfId="3157" xr:uid="{00000000-0005-0000-0000-0000DD590000}"/>
    <cellStyle name="Normal 58 8" xfId="190" xr:uid="{00000000-0005-0000-0000-0000DE590000}"/>
    <cellStyle name="Normal 58 8 10" xfId="7199" xr:uid="{00000000-0005-0000-0000-0000DF590000}"/>
    <cellStyle name="Normal 58 8 10 2" xfId="20231" xr:uid="{00000000-0005-0000-0000-0000E0590000}"/>
    <cellStyle name="Normal 58 8 11" xfId="3263" xr:uid="{00000000-0005-0000-0000-0000E1590000}"/>
    <cellStyle name="Normal 58 8 11 2" xfId="16363" xr:uid="{00000000-0005-0000-0000-0000E2590000}"/>
    <cellStyle name="Normal 58 8 12" xfId="13617" xr:uid="{00000000-0005-0000-0000-0000E3590000}"/>
    <cellStyle name="Normal 58 8 2" xfId="307" xr:uid="{00000000-0005-0000-0000-0000E4590000}"/>
    <cellStyle name="Normal 58 8 2 10" xfId="13717" xr:uid="{00000000-0005-0000-0000-0000E5590000}"/>
    <cellStyle name="Normal 58 8 2 2" xfId="664" xr:uid="{00000000-0005-0000-0000-0000E6590000}"/>
    <cellStyle name="Normal 58 8 2 2 2" xfId="2194" xr:uid="{00000000-0005-0000-0000-0000E7590000}"/>
    <cellStyle name="Normal 58 8 2 2 2 2" xfId="10300" xr:uid="{00000000-0005-0000-0000-0000E8590000}"/>
    <cellStyle name="Normal 58 8 2 2 2 2 2" xfId="23326" xr:uid="{00000000-0005-0000-0000-0000E9590000}"/>
    <cellStyle name="Normal 58 8 2 2 2 3" xfId="5282" xr:uid="{00000000-0005-0000-0000-0000EA590000}"/>
    <cellStyle name="Normal 58 8 2 2 2 3 2" xfId="18319" xr:uid="{00000000-0005-0000-0000-0000EB590000}"/>
    <cellStyle name="Normal 58 8 2 2 2 4" xfId="15579" xr:uid="{00000000-0005-0000-0000-0000EC590000}"/>
    <cellStyle name="Normal 58 8 2 2 3" xfId="6341" xr:uid="{00000000-0005-0000-0000-0000ED590000}"/>
    <cellStyle name="Normal 58 8 2 2 3 2" xfId="11357" xr:uid="{00000000-0005-0000-0000-0000EE590000}"/>
    <cellStyle name="Normal 58 8 2 2 3 2 2" xfId="24383" xr:uid="{00000000-0005-0000-0000-0000EF590000}"/>
    <cellStyle name="Normal 58 8 2 2 3 3" xfId="19376" xr:uid="{00000000-0005-0000-0000-0000F0590000}"/>
    <cellStyle name="Normal 58 8 2 2 4" xfId="9416" xr:uid="{00000000-0005-0000-0000-0000F1590000}"/>
    <cellStyle name="Normal 58 8 2 2 4 2" xfId="22443" xr:uid="{00000000-0005-0000-0000-0000F2590000}"/>
    <cellStyle name="Normal 58 8 2 2 5" xfId="12811" xr:uid="{00000000-0005-0000-0000-0000F3590000}"/>
    <cellStyle name="Normal 58 8 2 2 5 2" xfId="25828" xr:uid="{00000000-0005-0000-0000-0000F4590000}"/>
    <cellStyle name="Normal 58 8 2 2 6" xfId="7893" xr:uid="{00000000-0005-0000-0000-0000F5590000}"/>
    <cellStyle name="Normal 58 8 2 2 6 2" xfId="20925" xr:uid="{00000000-0005-0000-0000-0000F6590000}"/>
    <cellStyle name="Normal 58 8 2 2 7" xfId="4347" xr:uid="{00000000-0005-0000-0000-0000F7590000}"/>
    <cellStyle name="Normal 58 8 2 2 7 2" xfId="17436" xr:uid="{00000000-0005-0000-0000-0000F8590000}"/>
    <cellStyle name="Normal 58 8 2 2 8" xfId="14067" xr:uid="{00000000-0005-0000-0000-0000F9590000}"/>
    <cellStyle name="Normal 58 8 2 3" xfId="1073" xr:uid="{00000000-0005-0000-0000-0000FA590000}"/>
    <cellStyle name="Normal 58 8 2 3 2" xfId="2543" xr:uid="{00000000-0005-0000-0000-0000FB590000}"/>
    <cellStyle name="Normal 58 8 2 3 2 2" xfId="10632" xr:uid="{00000000-0005-0000-0000-0000FC590000}"/>
    <cellStyle name="Normal 58 8 2 3 2 2 2" xfId="23658" xr:uid="{00000000-0005-0000-0000-0000FD590000}"/>
    <cellStyle name="Normal 58 8 2 3 2 3" xfId="5615" xr:uid="{00000000-0005-0000-0000-0000FE590000}"/>
    <cellStyle name="Normal 58 8 2 3 2 3 2" xfId="18651" xr:uid="{00000000-0005-0000-0000-0000FF590000}"/>
    <cellStyle name="Normal 58 8 2 3 2 4" xfId="15927" xr:uid="{00000000-0005-0000-0000-0000005A0000}"/>
    <cellStyle name="Normal 58 8 2 3 3" xfId="6690" xr:uid="{00000000-0005-0000-0000-0000015A0000}"/>
    <cellStyle name="Normal 58 8 2 3 3 2" xfId="11705" xr:uid="{00000000-0005-0000-0000-0000025A0000}"/>
    <cellStyle name="Normal 58 8 2 3 3 2 2" xfId="24731" xr:uid="{00000000-0005-0000-0000-0000035A0000}"/>
    <cellStyle name="Normal 58 8 2 3 3 3" xfId="19724" xr:uid="{00000000-0005-0000-0000-0000045A0000}"/>
    <cellStyle name="Normal 58 8 2 3 4" xfId="9039" xr:uid="{00000000-0005-0000-0000-0000055A0000}"/>
    <cellStyle name="Normal 58 8 2 3 4 2" xfId="22066" xr:uid="{00000000-0005-0000-0000-0000065A0000}"/>
    <cellStyle name="Normal 58 8 2 3 5" xfId="13159" xr:uid="{00000000-0005-0000-0000-0000075A0000}"/>
    <cellStyle name="Normal 58 8 2 3 5 2" xfId="26176" xr:uid="{00000000-0005-0000-0000-0000085A0000}"/>
    <cellStyle name="Normal 58 8 2 3 6" xfId="8226" xr:uid="{00000000-0005-0000-0000-0000095A0000}"/>
    <cellStyle name="Normal 58 8 2 3 6 2" xfId="21257" xr:uid="{00000000-0005-0000-0000-00000A5A0000}"/>
    <cellStyle name="Normal 58 8 2 3 7" xfId="3970" xr:uid="{00000000-0005-0000-0000-00000B5A0000}"/>
    <cellStyle name="Normal 58 8 2 3 7 2" xfId="17059" xr:uid="{00000000-0005-0000-0000-00000C5A0000}"/>
    <cellStyle name="Normal 58 8 2 3 8" xfId="14469" xr:uid="{00000000-0005-0000-0000-00000D5A0000}"/>
    <cellStyle name="Normal 58 8 2 4" xfId="1431" xr:uid="{00000000-0005-0000-0000-00000E5A0000}"/>
    <cellStyle name="Normal 58 8 2 4 2" xfId="2990" xr:uid="{00000000-0005-0000-0000-00000F5A0000}"/>
    <cellStyle name="Normal 58 8 2 4 2 2" xfId="12028" xr:uid="{00000000-0005-0000-0000-0000105A0000}"/>
    <cellStyle name="Normal 58 8 2 4 2 2 2" xfId="25054" xr:uid="{00000000-0005-0000-0000-0000115A0000}"/>
    <cellStyle name="Normal 58 8 2 4 2 3" xfId="7013" xr:uid="{00000000-0005-0000-0000-0000125A0000}"/>
    <cellStyle name="Normal 58 8 2 4 2 3 2" xfId="20047" xr:uid="{00000000-0005-0000-0000-0000135A0000}"/>
    <cellStyle name="Normal 58 8 2 4 2 4" xfId="16250" xr:uid="{00000000-0005-0000-0000-0000145A0000}"/>
    <cellStyle name="Normal 58 8 2 4 3" xfId="13482" xr:uid="{00000000-0005-0000-0000-0000155A0000}"/>
    <cellStyle name="Normal 58 8 2 4 3 2" xfId="26499" xr:uid="{00000000-0005-0000-0000-0000165A0000}"/>
    <cellStyle name="Normal 58 8 2 4 4" xfId="9923" xr:uid="{00000000-0005-0000-0000-0000175A0000}"/>
    <cellStyle name="Normal 58 8 2 4 4 2" xfId="22949" xr:uid="{00000000-0005-0000-0000-0000185A0000}"/>
    <cellStyle name="Normal 58 8 2 4 5" xfId="4905" xr:uid="{00000000-0005-0000-0000-0000195A0000}"/>
    <cellStyle name="Normal 58 8 2 4 5 2" xfId="17942" xr:uid="{00000000-0005-0000-0000-00001A5A0000}"/>
    <cellStyle name="Normal 58 8 2 4 6" xfId="14816" xr:uid="{00000000-0005-0000-0000-00001B5A0000}"/>
    <cellStyle name="Normal 58 8 2 5" xfId="1822" xr:uid="{00000000-0005-0000-0000-00001C5A0000}"/>
    <cellStyle name="Normal 58 8 2 5 2" xfId="10985" xr:uid="{00000000-0005-0000-0000-00001D5A0000}"/>
    <cellStyle name="Normal 58 8 2 5 2 2" xfId="24011" xr:uid="{00000000-0005-0000-0000-00001E5A0000}"/>
    <cellStyle name="Normal 58 8 2 5 3" xfId="5969" xr:uid="{00000000-0005-0000-0000-00001F5A0000}"/>
    <cellStyle name="Normal 58 8 2 5 3 2" xfId="19004" xr:uid="{00000000-0005-0000-0000-0000205A0000}"/>
    <cellStyle name="Normal 58 8 2 5 4" xfId="15207" xr:uid="{00000000-0005-0000-0000-0000215A0000}"/>
    <cellStyle name="Normal 58 8 2 6" xfId="8546" xr:uid="{00000000-0005-0000-0000-0000225A0000}"/>
    <cellStyle name="Normal 58 8 2 6 2" xfId="21575" xr:uid="{00000000-0005-0000-0000-0000235A0000}"/>
    <cellStyle name="Normal 58 8 2 7" xfId="12439" xr:uid="{00000000-0005-0000-0000-0000245A0000}"/>
    <cellStyle name="Normal 58 8 2 7 2" xfId="25456" xr:uid="{00000000-0005-0000-0000-0000255A0000}"/>
    <cellStyle name="Normal 58 8 2 8" xfId="7516" xr:uid="{00000000-0005-0000-0000-0000265A0000}"/>
    <cellStyle name="Normal 58 8 2 8 2" xfId="20548" xr:uid="{00000000-0005-0000-0000-0000275A0000}"/>
    <cellStyle name="Normal 58 8 2 9" xfId="3468" xr:uid="{00000000-0005-0000-0000-0000285A0000}"/>
    <cellStyle name="Normal 58 8 2 9 2" xfId="16568" xr:uid="{00000000-0005-0000-0000-0000295A0000}"/>
    <cellStyle name="Normal 58 8 2_Degree data" xfId="3160" xr:uid="{00000000-0005-0000-0000-00002A5A0000}"/>
    <cellStyle name="Normal 58 8 3" xfId="459" xr:uid="{00000000-0005-0000-0000-00002B5A0000}"/>
    <cellStyle name="Normal 58 8 3 2" xfId="2193" xr:uid="{00000000-0005-0000-0000-00002C5A0000}"/>
    <cellStyle name="Normal 58 8 3 2 2" xfId="9718" xr:uid="{00000000-0005-0000-0000-00002D5A0000}"/>
    <cellStyle name="Normal 58 8 3 2 2 2" xfId="22744" xr:uid="{00000000-0005-0000-0000-00002E5A0000}"/>
    <cellStyle name="Normal 58 8 3 2 3" xfId="4700" xr:uid="{00000000-0005-0000-0000-00002F5A0000}"/>
    <cellStyle name="Normal 58 8 3 2 3 2" xfId="17737" xr:uid="{00000000-0005-0000-0000-0000305A0000}"/>
    <cellStyle name="Normal 58 8 3 2 4" xfId="15578" xr:uid="{00000000-0005-0000-0000-0000315A0000}"/>
    <cellStyle name="Normal 58 8 3 3" xfId="6340" xr:uid="{00000000-0005-0000-0000-0000325A0000}"/>
    <cellStyle name="Normal 58 8 3 3 2" xfId="11356" xr:uid="{00000000-0005-0000-0000-0000335A0000}"/>
    <cellStyle name="Normal 58 8 3 3 2 2" xfId="24382" xr:uid="{00000000-0005-0000-0000-0000345A0000}"/>
    <cellStyle name="Normal 58 8 3 3 3" xfId="19375" xr:uid="{00000000-0005-0000-0000-0000355A0000}"/>
    <cellStyle name="Normal 58 8 3 4" xfId="8834" xr:uid="{00000000-0005-0000-0000-0000365A0000}"/>
    <cellStyle name="Normal 58 8 3 4 2" xfId="21861" xr:uid="{00000000-0005-0000-0000-0000375A0000}"/>
    <cellStyle name="Normal 58 8 3 5" xfId="12810" xr:uid="{00000000-0005-0000-0000-0000385A0000}"/>
    <cellStyle name="Normal 58 8 3 5 2" xfId="25827" xr:uid="{00000000-0005-0000-0000-0000395A0000}"/>
    <cellStyle name="Normal 58 8 3 6" xfId="7311" xr:uid="{00000000-0005-0000-0000-00003A5A0000}"/>
    <cellStyle name="Normal 58 8 3 6 2" xfId="20343" xr:uid="{00000000-0005-0000-0000-00003B5A0000}"/>
    <cellStyle name="Normal 58 8 3 7" xfId="3765" xr:uid="{00000000-0005-0000-0000-00003C5A0000}"/>
    <cellStyle name="Normal 58 8 3 7 2" xfId="16854" xr:uid="{00000000-0005-0000-0000-00003D5A0000}"/>
    <cellStyle name="Normal 58 8 3 8" xfId="13862" xr:uid="{00000000-0005-0000-0000-00003E5A0000}"/>
    <cellStyle name="Normal 58 8 4" xfId="868" xr:uid="{00000000-0005-0000-0000-00003F5A0000}"/>
    <cellStyle name="Normal 58 8 4 2" xfId="2542" xr:uid="{00000000-0005-0000-0000-0000405A0000}"/>
    <cellStyle name="Normal 58 8 4 2 2" xfId="10299" xr:uid="{00000000-0005-0000-0000-0000415A0000}"/>
    <cellStyle name="Normal 58 8 4 2 2 2" xfId="23325" xr:uid="{00000000-0005-0000-0000-0000425A0000}"/>
    <cellStyle name="Normal 58 8 4 2 3" xfId="5281" xr:uid="{00000000-0005-0000-0000-0000435A0000}"/>
    <cellStyle name="Normal 58 8 4 2 3 2" xfId="18318" xr:uid="{00000000-0005-0000-0000-0000445A0000}"/>
    <cellStyle name="Normal 58 8 4 2 4" xfId="15926" xr:uid="{00000000-0005-0000-0000-0000455A0000}"/>
    <cellStyle name="Normal 58 8 4 3" xfId="6689" xr:uid="{00000000-0005-0000-0000-0000465A0000}"/>
    <cellStyle name="Normal 58 8 4 3 2" xfId="11704" xr:uid="{00000000-0005-0000-0000-0000475A0000}"/>
    <cellStyle name="Normal 58 8 4 3 2 2" xfId="24730" xr:uid="{00000000-0005-0000-0000-0000485A0000}"/>
    <cellStyle name="Normal 58 8 4 3 3" xfId="19723" xr:uid="{00000000-0005-0000-0000-0000495A0000}"/>
    <cellStyle name="Normal 58 8 4 4" xfId="9415" xr:uid="{00000000-0005-0000-0000-00004A5A0000}"/>
    <cellStyle name="Normal 58 8 4 4 2" xfId="22442" xr:uid="{00000000-0005-0000-0000-00004B5A0000}"/>
    <cellStyle name="Normal 58 8 4 5" xfId="13158" xr:uid="{00000000-0005-0000-0000-00004C5A0000}"/>
    <cellStyle name="Normal 58 8 4 5 2" xfId="26175" xr:uid="{00000000-0005-0000-0000-00004D5A0000}"/>
    <cellStyle name="Normal 58 8 4 6" xfId="7892" xr:uid="{00000000-0005-0000-0000-00004E5A0000}"/>
    <cellStyle name="Normal 58 8 4 6 2" xfId="20924" xr:uid="{00000000-0005-0000-0000-00004F5A0000}"/>
    <cellStyle name="Normal 58 8 4 7" xfId="4346" xr:uid="{00000000-0005-0000-0000-0000505A0000}"/>
    <cellStyle name="Normal 58 8 4 7 2" xfId="17435" xr:uid="{00000000-0005-0000-0000-0000515A0000}"/>
    <cellStyle name="Normal 58 8 4 8" xfId="14264" xr:uid="{00000000-0005-0000-0000-0000525A0000}"/>
    <cellStyle name="Normal 58 8 5" xfId="1220" xr:uid="{00000000-0005-0000-0000-0000535A0000}"/>
    <cellStyle name="Normal 58 8 5 2" xfId="2776" xr:uid="{00000000-0005-0000-0000-0000545A0000}"/>
    <cellStyle name="Normal 58 8 5 2 2" xfId="10427" xr:uid="{00000000-0005-0000-0000-0000555A0000}"/>
    <cellStyle name="Normal 58 8 5 2 2 2" xfId="23453" xr:uid="{00000000-0005-0000-0000-0000565A0000}"/>
    <cellStyle name="Normal 58 8 5 2 3" xfId="5410" xr:uid="{00000000-0005-0000-0000-0000575A0000}"/>
    <cellStyle name="Normal 58 8 5 2 3 2" xfId="18446" xr:uid="{00000000-0005-0000-0000-0000585A0000}"/>
    <cellStyle name="Normal 58 8 5 2 4" xfId="16045" xr:uid="{00000000-0005-0000-0000-0000595A0000}"/>
    <cellStyle name="Normal 58 8 5 3" xfId="6808" xr:uid="{00000000-0005-0000-0000-00005A5A0000}"/>
    <cellStyle name="Normal 58 8 5 3 2" xfId="11823" xr:uid="{00000000-0005-0000-0000-00005B5A0000}"/>
    <cellStyle name="Normal 58 8 5 3 2 2" xfId="24849" xr:uid="{00000000-0005-0000-0000-00005C5A0000}"/>
    <cellStyle name="Normal 58 8 5 3 3" xfId="19842" xr:uid="{00000000-0005-0000-0000-00005D5A0000}"/>
    <cellStyle name="Normal 58 8 5 4" xfId="8720" xr:uid="{00000000-0005-0000-0000-00005E5A0000}"/>
    <cellStyle name="Normal 58 8 5 4 2" xfId="21749" xr:uid="{00000000-0005-0000-0000-00005F5A0000}"/>
    <cellStyle name="Normal 58 8 5 5" xfId="13277" xr:uid="{00000000-0005-0000-0000-0000605A0000}"/>
    <cellStyle name="Normal 58 8 5 5 2" xfId="26294" xr:uid="{00000000-0005-0000-0000-0000615A0000}"/>
    <cellStyle name="Normal 58 8 5 6" xfId="8021" xr:uid="{00000000-0005-0000-0000-0000625A0000}"/>
    <cellStyle name="Normal 58 8 5 6 2" xfId="21052" xr:uid="{00000000-0005-0000-0000-0000635A0000}"/>
    <cellStyle name="Normal 58 8 5 7" xfId="3650" xr:uid="{00000000-0005-0000-0000-0000645A0000}"/>
    <cellStyle name="Normal 58 8 5 7 2" xfId="16742" xr:uid="{00000000-0005-0000-0000-0000655A0000}"/>
    <cellStyle name="Normal 58 8 5 8" xfId="14611" xr:uid="{00000000-0005-0000-0000-0000665A0000}"/>
    <cellStyle name="Normal 58 8 6" xfId="1617" xr:uid="{00000000-0005-0000-0000-0000675A0000}"/>
    <cellStyle name="Normal 58 8 6 2" xfId="9606" xr:uid="{00000000-0005-0000-0000-0000685A0000}"/>
    <cellStyle name="Normal 58 8 6 2 2" xfId="22632" xr:uid="{00000000-0005-0000-0000-0000695A0000}"/>
    <cellStyle name="Normal 58 8 6 3" xfId="4588" xr:uid="{00000000-0005-0000-0000-00006A5A0000}"/>
    <cellStyle name="Normal 58 8 6 3 2" xfId="17625" xr:uid="{00000000-0005-0000-0000-00006B5A0000}"/>
    <cellStyle name="Normal 58 8 6 4" xfId="15002" xr:uid="{00000000-0005-0000-0000-00006C5A0000}"/>
    <cellStyle name="Normal 58 8 7" xfId="5764" xr:uid="{00000000-0005-0000-0000-00006D5A0000}"/>
    <cellStyle name="Normal 58 8 7 2" xfId="10780" xr:uid="{00000000-0005-0000-0000-00006E5A0000}"/>
    <cellStyle name="Normal 58 8 7 2 2" xfId="23806" xr:uid="{00000000-0005-0000-0000-00006F5A0000}"/>
    <cellStyle name="Normal 58 8 7 3" xfId="18799" xr:uid="{00000000-0005-0000-0000-0000705A0000}"/>
    <cellStyle name="Normal 58 8 8" xfId="8341" xr:uid="{00000000-0005-0000-0000-0000715A0000}"/>
    <cellStyle name="Normal 58 8 8 2" xfId="21370" xr:uid="{00000000-0005-0000-0000-0000725A0000}"/>
    <cellStyle name="Normal 58 8 9" xfId="12234" xr:uid="{00000000-0005-0000-0000-0000735A0000}"/>
    <cellStyle name="Normal 58 8 9 2" xfId="25251" xr:uid="{00000000-0005-0000-0000-0000745A0000}"/>
    <cellStyle name="Normal 58 8_Degree data" xfId="3159" xr:uid="{00000000-0005-0000-0000-0000755A0000}"/>
    <cellStyle name="Normal 58 9" xfId="226" xr:uid="{00000000-0005-0000-0000-0000765A0000}"/>
    <cellStyle name="Normal 58 9 10" xfId="3524" xr:uid="{00000000-0005-0000-0000-0000775A0000}"/>
    <cellStyle name="Normal 58 9 10 2" xfId="16624" xr:uid="{00000000-0005-0000-0000-0000785A0000}"/>
    <cellStyle name="Normal 58 9 11" xfId="13647" xr:uid="{00000000-0005-0000-0000-0000795A0000}"/>
    <cellStyle name="Normal 58 9 2" xfId="720" xr:uid="{00000000-0005-0000-0000-00007A5A0000}"/>
    <cellStyle name="Normal 58 9 2 2" xfId="2195" xr:uid="{00000000-0005-0000-0000-00007B5A0000}"/>
    <cellStyle name="Normal 58 9 2 2 2" xfId="9979" xr:uid="{00000000-0005-0000-0000-00007C5A0000}"/>
    <cellStyle name="Normal 58 9 2 2 2 2" xfId="23005" xr:uid="{00000000-0005-0000-0000-00007D5A0000}"/>
    <cellStyle name="Normal 58 9 2 2 3" xfId="4961" xr:uid="{00000000-0005-0000-0000-00007E5A0000}"/>
    <cellStyle name="Normal 58 9 2 2 3 2" xfId="17998" xr:uid="{00000000-0005-0000-0000-00007F5A0000}"/>
    <cellStyle name="Normal 58 9 2 2 4" xfId="15580" xr:uid="{00000000-0005-0000-0000-0000805A0000}"/>
    <cellStyle name="Normal 58 9 2 3" xfId="6342" xr:uid="{00000000-0005-0000-0000-0000815A0000}"/>
    <cellStyle name="Normal 58 9 2 3 2" xfId="11358" xr:uid="{00000000-0005-0000-0000-0000825A0000}"/>
    <cellStyle name="Normal 58 9 2 3 2 2" xfId="24384" xr:uid="{00000000-0005-0000-0000-0000835A0000}"/>
    <cellStyle name="Normal 58 9 2 3 3" xfId="19377" xr:uid="{00000000-0005-0000-0000-0000845A0000}"/>
    <cellStyle name="Normal 58 9 2 4" xfId="9095" xr:uid="{00000000-0005-0000-0000-0000855A0000}"/>
    <cellStyle name="Normal 58 9 2 4 2" xfId="22122" xr:uid="{00000000-0005-0000-0000-0000865A0000}"/>
    <cellStyle name="Normal 58 9 2 5" xfId="12812" xr:uid="{00000000-0005-0000-0000-0000875A0000}"/>
    <cellStyle name="Normal 58 9 2 5 2" xfId="25829" xr:uid="{00000000-0005-0000-0000-0000885A0000}"/>
    <cellStyle name="Normal 58 9 2 6" xfId="7572" xr:uid="{00000000-0005-0000-0000-0000895A0000}"/>
    <cellStyle name="Normal 58 9 2 6 2" xfId="20604" xr:uid="{00000000-0005-0000-0000-00008A5A0000}"/>
    <cellStyle name="Normal 58 9 2 7" xfId="4026" xr:uid="{00000000-0005-0000-0000-00008B5A0000}"/>
    <cellStyle name="Normal 58 9 2 7 2" xfId="17115" xr:uid="{00000000-0005-0000-0000-00008C5A0000}"/>
    <cellStyle name="Normal 58 9 2 8" xfId="14123" xr:uid="{00000000-0005-0000-0000-00008D5A0000}"/>
    <cellStyle name="Normal 58 9 3" xfId="1129" xr:uid="{00000000-0005-0000-0000-00008E5A0000}"/>
    <cellStyle name="Normal 58 9 3 2" xfId="2544" xr:uid="{00000000-0005-0000-0000-00008F5A0000}"/>
    <cellStyle name="Normal 58 9 3 2 2" xfId="10301" xr:uid="{00000000-0005-0000-0000-0000905A0000}"/>
    <cellStyle name="Normal 58 9 3 2 2 2" xfId="23327" xr:uid="{00000000-0005-0000-0000-0000915A0000}"/>
    <cellStyle name="Normal 58 9 3 2 3" xfId="5283" xr:uid="{00000000-0005-0000-0000-0000925A0000}"/>
    <cellStyle name="Normal 58 9 3 2 3 2" xfId="18320" xr:uid="{00000000-0005-0000-0000-0000935A0000}"/>
    <cellStyle name="Normal 58 9 3 2 4" xfId="15928" xr:uid="{00000000-0005-0000-0000-0000945A0000}"/>
    <cellStyle name="Normal 58 9 3 3" xfId="6691" xr:uid="{00000000-0005-0000-0000-0000955A0000}"/>
    <cellStyle name="Normal 58 9 3 3 2" xfId="11706" xr:uid="{00000000-0005-0000-0000-0000965A0000}"/>
    <cellStyle name="Normal 58 9 3 3 2 2" xfId="24732" xr:uid="{00000000-0005-0000-0000-0000975A0000}"/>
    <cellStyle name="Normal 58 9 3 3 3" xfId="19725" xr:uid="{00000000-0005-0000-0000-0000985A0000}"/>
    <cellStyle name="Normal 58 9 3 4" xfId="9417" xr:uid="{00000000-0005-0000-0000-0000995A0000}"/>
    <cellStyle name="Normal 58 9 3 4 2" xfId="22444" xr:uid="{00000000-0005-0000-0000-00009A5A0000}"/>
    <cellStyle name="Normal 58 9 3 5" xfId="13160" xr:uid="{00000000-0005-0000-0000-00009B5A0000}"/>
    <cellStyle name="Normal 58 9 3 5 2" xfId="26177" xr:uid="{00000000-0005-0000-0000-00009C5A0000}"/>
    <cellStyle name="Normal 58 9 3 6" xfId="7894" xr:uid="{00000000-0005-0000-0000-00009D5A0000}"/>
    <cellStyle name="Normal 58 9 3 6 2" xfId="20926" xr:uid="{00000000-0005-0000-0000-00009E5A0000}"/>
    <cellStyle name="Normal 58 9 3 7" xfId="4348" xr:uid="{00000000-0005-0000-0000-00009F5A0000}"/>
    <cellStyle name="Normal 58 9 3 7 2" xfId="17437" xr:uid="{00000000-0005-0000-0000-0000A05A0000}"/>
    <cellStyle name="Normal 58 9 3 8" xfId="14525" xr:uid="{00000000-0005-0000-0000-0000A15A0000}"/>
    <cellStyle name="Normal 58 9 4" xfId="1487" xr:uid="{00000000-0005-0000-0000-0000A25A0000}"/>
    <cellStyle name="Normal 58 9 4 2" xfId="3046" xr:uid="{00000000-0005-0000-0000-0000A35A0000}"/>
    <cellStyle name="Normal 58 9 4 2 2" xfId="10688" xr:uid="{00000000-0005-0000-0000-0000A45A0000}"/>
    <cellStyle name="Normal 58 9 4 2 2 2" xfId="23714" xr:uid="{00000000-0005-0000-0000-0000A55A0000}"/>
    <cellStyle name="Normal 58 9 4 2 3" xfId="5671" xr:uid="{00000000-0005-0000-0000-0000A65A0000}"/>
    <cellStyle name="Normal 58 9 4 2 3 2" xfId="18707" xr:uid="{00000000-0005-0000-0000-0000A75A0000}"/>
    <cellStyle name="Normal 58 9 4 2 4" xfId="16306" xr:uid="{00000000-0005-0000-0000-0000A85A0000}"/>
    <cellStyle name="Normal 58 9 4 3" xfId="7069" xr:uid="{00000000-0005-0000-0000-0000A95A0000}"/>
    <cellStyle name="Normal 58 9 4 3 2" xfId="12084" xr:uid="{00000000-0005-0000-0000-0000AA5A0000}"/>
    <cellStyle name="Normal 58 9 4 3 2 2" xfId="25110" xr:uid="{00000000-0005-0000-0000-0000AB5A0000}"/>
    <cellStyle name="Normal 58 9 4 3 3" xfId="20103" xr:uid="{00000000-0005-0000-0000-0000AC5A0000}"/>
    <cellStyle name="Normal 58 9 4 4" xfId="8776" xr:uid="{00000000-0005-0000-0000-0000AD5A0000}"/>
    <cellStyle name="Normal 58 9 4 4 2" xfId="21805" xr:uid="{00000000-0005-0000-0000-0000AE5A0000}"/>
    <cellStyle name="Normal 58 9 4 5" xfId="13538" xr:uid="{00000000-0005-0000-0000-0000AF5A0000}"/>
    <cellStyle name="Normal 58 9 4 5 2" xfId="26555" xr:uid="{00000000-0005-0000-0000-0000B05A0000}"/>
    <cellStyle name="Normal 58 9 4 6" xfId="8282" xr:uid="{00000000-0005-0000-0000-0000B15A0000}"/>
    <cellStyle name="Normal 58 9 4 6 2" xfId="21313" xr:uid="{00000000-0005-0000-0000-0000B25A0000}"/>
    <cellStyle name="Normal 58 9 4 7" xfId="3706" xr:uid="{00000000-0005-0000-0000-0000B35A0000}"/>
    <cellStyle name="Normal 58 9 4 7 2" xfId="16798" xr:uid="{00000000-0005-0000-0000-0000B45A0000}"/>
    <cellStyle name="Normal 58 9 4 8" xfId="14872" xr:uid="{00000000-0005-0000-0000-0000B55A0000}"/>
    <cellStyle name="Normal 58 9 5" xfId="1878" xr:uid="{00000000-0005-0000-0000-0000B65A0000}"/>
    <cellStyle name="Normal 58 9 5 2" xfId="9662" xr:uid="{00000000-0005-0000-0000-0000B75A0000}"/>
    <cellStyle name="Normal 58 9 5 2 2" xfId="22688" xr:uid="{00000000-0005-0000-0000-0000B85A0000}"/>
    <cellStyle name="Normal 58 9 5 3" xfId="4644" xr:uid="{00000000-0005-0000-0000-0000B95A0000}"/>
    <cellStyle name="Normal 58 9 5 3 2" xfId="17681" xr:uid="{00000000-0005-0000-0000-0000BA5A0000}"/>
    <cellStyle name="Normal 58 9 5 4" xfId="15263" xr:uid="{00000000-0005-0000-0000-0000BB5A0000}"/>
    <cellStyle name="Normal 58 9 6" xfId="6025" xr:uid="{00000000-0005-0000-0000-0000BC5A0000}"/>
    <cellStyle name="Normal 58 9 6 2" xfId="11041" xr:uid="{00000000-0005-0000-0000-0000BD5A0000}"/>
    <cellStyle name="Normal 58 9 6 2 2" xfId="24067" xr:uid="{00000000-0005-0000-0000-0000BE5A0000}"/>
    <cellStyle name="Normal 58 9 6 3" xfId="19060" xr:uid="{00000000-0005-0000-0000-0000BF5A0000}"/>
    <cellStyle name="Normal 58 9 7" xfId="8602" xr:uid="{00000000-0005-0000-0000-0000C05A0000}"/>
    <cellStyle name="Normal 58 9 7 2" xfId="21631" xr:uid="{00000000-0005-0000-0000-0000C15A0000}"/>
    <cellStyle name="Normal 58 9 8" xfId="12495" xr:uid="{00000000-0005-0000-0000-0000C25A0000}"/>
    <cellStyle name="Normal 58 9 8 2" xfId="25512" xr:uid="{00000000-0005-0000-0000-0000C35A0000}"/>
    <cellStyle name="Normal 58 9 9" xfId="7255" xr:uid="{00000000-0005-0000-0000-0000C45A0000}"/>
    <cellStyle name="Normal 58 9 9 2" xfId="20287" xr:uid="{00000000-0005-0000-0000-0000C55A0000}"/>
    <cellStyle name="Normal 58 9_Degree data" xfId="3161" xr:uid="{00000000-0005-0000-0000-0000C65A0000}"/>
    <cellStyle name="Normal 58_Degree data" xfId="3119" xr:uid="{00000000-0005-0000-0000-0000C75A0000}"/>
    <cellStyle name="Normal 59" xfId="18" xr:uid="{00000000-0005-0000-0000-0000C85A0000}"/>
    <cellStyle name="Normal 6" xfId="75" xr:uid="{00000000-0005-0000-0000-0000C95A0000}"/>
    <cellStyle name="Normal 6 2 2" xfId="19" xr:uid="{00000000-0005-0000-0000-0000CA5A0000}"/>
    <cellStyle name="Normal 6_sreb progression tab 2 redo" xfId="82" xr:uid="{00000000-0005-0000-0000-0000CB5A0000}"/>
    <cellStyle name="Normal 60" xfId="20" xr:uid="{00000000-0005-0000-0000-0000CC5A0000}"/>
    <cellStyle name="Normal 60 2" xfId="305" xr:uid="{00000000-0005-0000-0000-0000CD5A0000}"/>
    <cellStyle name="Normal 60 2 2" xfId="2196" xr:uid="{00000000-0005-0000-0000-0000CE5A0000}"/>
    <cellStyle name="Normal 60 3" xfId="1218" xr:uid="{00000000-0005-0000-0000-0000CF5A0000}"/>
    <cellStyle name="Normal 60_Degree data" xfId="3162" xr:uid="{00000000-0005-0000-0000-0000D05A0000}"/>
    <cellStyle name="Normal 61" xfId="21" xr:uid="{00000000-0005-0000-0000-0000D15A0000}"/>
    <cellStyle name="Normal 61 2" xfId="1217" xr:uid="{00000000-0005-0000-0000-0000D25A0000}"/>
    <cellStyle name="Normal 61 3" xfId="3541" xr:uid="{00000000-0005-0000-0000-0000D35A0000}"/>
    <cellStyle name="Normal 61_Degree data" xfId="3163" xr:uid="{00000000-0005-0000-0000-0000D45A0000}"/>
    <cellStyle name="Normal 62" xfId="61" xr:uid="{00000000-0005-0000-0000-0000D55A0000}"/>
    <cellStyle name="Normal 62 2" xfId="1184" xr:uid="{00000000-0005-0000-0000-0000D65A0000}"/>
    <cellStyle name="Normal 62 3" xfId="3542" xr:uid="{00000000-0005-0000-0000-0000D75A0000}"/>
    <cellStyle name="Normal 62_Degree data" xfId="3164" xr:uid="{00000000-0005-0000-0000-0000D85A0000}"/>
    <cellStyle name="Normal 63" xfId="67" xr:uid="{00000000-0005-0000-0000-0000D95A0000}"/>
    <cellStyle name="Normal 63 10" xfId="8324" xr:uid="{00000000-0005-0000-0000-0000DA5A0000}"/>
    <cellStyle name="Normal 63 10 2" xfId="21353" xr:uid="{00000000-0005-0000-0000-0000DB5A0000}"/>
    <cellStyle name="Normal 63 11" xfId="12217" xr:uid="{00000000-0005-0000-0000-0000DC5A0000}"/>
    <cellStyle name="Normal 63 11 2" xfId="25234" xr:uid="{00000000-0005-0000-0000-0000DD5A0000}"/>
    <cellStyle name="Normal 63 12" xfId="7113" xr:uid="{00000000-0005-0000-0000-0000DE5A0000}"/>
    <cellStyle name="Normal 63 12 2" xfId="20145" xr:uid="{00000000-0005-0000-0000-0000DF5A0000}"/>
    <cellStyle name="Normal 63 13" xfId="3246" xr:uid="{00000000-0005-0000-0000-0000E05A0000}"/>
    <cellStyle name="Normal 63 13 2" xfId="16346" xr:uid="{00000000-0005-0000-0000-0000E15A0000}"/>
    <cellStyle name="Normal 63 2" xfId="326" xr:uid="{00000000-0005-0000-0000-0000E25A0000}"/>
    <cellStyle name="Normal 63 2 10" xfId="7218" xr:uid="{00000000-0005-0000-0000-0000E35A0000}"/>
    <cellStyle name="Normal 63 2 10 2" xfId="20250" xr:uid="{00000000-0005-0000-0000-0000E45A0000}"/>
    <cellStyle name="Normal 63 2 11" xfId="3282" xr:uid="{00000000-0005-0000-0000-0000E55A0000}"/>
    <cellStyle name="Normal 63 2 11 2" xfId="16382" xr:uid="{00000000-0005-0000-0000-0000E65A0000}"/>
    <cellStyle name="Normal 63 2 12" xfId="13736" xr:uid="{00000000-0005-0000-0000-0000E75A0000}"/>
    <cellStyle name="Normal 63 2 2" xfId="683" xr:uid="{00000000-0005-0000-0000-0000E85A0000}"/>
    <cellStyle name="Normal 63 2 2 10" xfId="14086" xr:uid="{00000000-0005-0000-0000-0000E95A0000}"/>
    <cellStyle name="Normal 63 2 2 2" xfId="1092" xr:uid="{00000000-0005-0000-0000-0000EA5A0000}"/>
    <cellStyle name="Normal 63 2 2 2 2" xfId="2199" xr:uid="{00000000-0005-0000-0000-0000EB5A0000}"/>
    <cellStyle name="Normal 63 2 2 2 2 2" xfId="10304" xr:uid="{00000000-0005-0000-0000-0000EC5A0000}"/>
    <cellStyle name="Normal 63 2 2 2 2 2 2" xfId="23330" xr:uid="{00000000-0005-0000-0000-0000ED5A0000}"/>
    <cellStyle name="Normal 63 2 2 2 2 3" xfId="5286" xr:uid="{00000000-0005-0000-0000-0000EE5A0000}"/>
    <cellStyle name="Normal 63 2 2 2 2 3 2" xfId="18323" xr:uid="{00000000-0005-0000-0000-0000EF5A0000}"/>
    <cellStyle name="Normal 63 2 2 2 2 4" xfId="15583" xr:uid="{00000000-0005-0000-0000-0000F05A0000}"/>
    <cellStyle name="Normal 63 2 2 2 3" xfId="6345" xr:uid="{00000000-0005-0000-0000-0000F15A0000}"/>
    <cellStyle name="Normal 63 2 2 2 3 2" xfId="11361" xr:uid="{00000000-0005-0000-0000-0000F25A0000}"/>
    <cellStyle name="Normal 63 2 2 2 3 2 2" xfId="24387" xr:uid="{00000000-0005-0000-0000-0000F35A0000}"/>
    <cellStyle name="Normal 63 2 2 2 3 3" xfId="19380" xr:uid="{00000000-0005-0000-0000-0000F45A0000}"/>
    <cellStyle name="Normal 63 2 2 2 4" xfId="9420" xr:uid="{00000000-0005-0000-0000-0000F55A0000}"/>
    <cellStyle name="Normal 63 2 2 2 4 2" xfId="22447" xr:uid="{00000000-0005-0000-0000-0000F65A0000}"/>
    <cellStyle name="Normal 63 2 2 2 5" xfId="12815" xr:uid="{00000000-0005-0000-0000-0000F75A0000}"/>
    <cellStyle name="Normal 63 2 2 2 5 2" xfId="25832" xr:uid="{00000000-0005-0000-0000-0000F85A0000}"/>
    <cellStyle name="Normal 63 2 2 2 6" xfId="7897" xr:uid="{00000000-0005-0000-0000-0000F95A0000}"/>
    <cellStyle name="Normal 63 2 2 2 6 2" xfId="20929" xr:uid="{00000000-0005-0000-0000-0000FA5A0000}"/>
    <cellStyle name="Normal 63 2 2 2 7" xfId="4351" xr:uid="{00000000-0005-0000-0000-0000FB5A0000}"/>
    <cellStyle name="Normal 63 2 2 2 7 2" xfId="17440" xr:uid="{00000000-0005-0000-0000-0000FC5A0000}"/>
    <cellStyle name="Normal 63 2 2 2 8" xfId="14488" xr:uid="{00000000-0005-0000-0000-0000FD5A0000}"/>
    <cellStyle name="Normal 63 2 2 3" xfId="1450" xr:uid="{00000000-0005-0000-0000-0000FE5A0000}"/>
    <cellStyle name="Normal 63 2 2 3 2" xfId="2547" xr:uid="{00000000-0005-0000-0000-0000FF5A0000}"/>
    <cellStyle name="Normal 63 2 2 3 2 2" xfId="10651" xr:uid="{00000000-0005-0000-0000-0000005B0000}"/>
    <cellStyle name="Normal 63 2 2 3 2 2 2" xfId="23677" xr:uid="{00000000-0005-0000-0000-0000015B0000}"/>
    <cellStyle name="Normal 63 2 2 3 2 3" xfId="5634" xr:uid="{00000000-0005-0000-0000-0000025B0000}"/>
    <cellStyle name="Normal 63 2 2 3 2 3 2" xfId="18670" xr:uid="{00000000-0005-0000-0000-0000035B0000}"/>
    <cellStyle name="Normal 63 2 2 3 2 4" xfId="15931" xr:uid="{00000000-0005-0000-0000-0000045B0000}"/>
    <cellStyle name="Normal 63 2 2 3 3" xfId="6694" xr:uid="{00000000-0005-0000-0000-0000055B0000}"/>
    <cellStyle name="Normal 63 2 2 3 3 2" xfId="11709" xr:uid="{00000000-0005-0000-0000-0000065B0000}"/>
    <cellStyle name="Normal 63 2 2 3 3 2 2" xfId="24735" xr:uid="{00000000-0005-0000-0000-0000075B0000}"/>
    <cellStyle name="Normal 63 2 2 3 3 3" xfId="19728" xr:uid="{00000000-0005-0000-0000-0000085B0000}"/>
    <cellStyle name="Normal 63 2 2 3 4" xfId="9058" xr:uid="{00000000-0005-0000-0000-0000095B0000}"/>
    <cellStyle name="Normal 63 2 2 3 4 2" xfId="22085" xr:uid="{00000000-0005-0000-0000-00000A5B0000}"/>
    <cellStyle name="Normal 63 2 2 3 5" xfId="13163" xr:uid="{00000000-0005-0000-0000-00000B5B0000}"/>
    <cellStyle name="Normal 63 2 2 3 5 2" xfId="26180" xr:uid="{00000000-0005-0000-0000-00000C5B0000}"/>
    <cellStyle name="Normal 63 2 2 3 6" xfId="8245" xr:uid="{00000000-0005-0000-0000-00000D5B0000}"/>
    <cellStyle name="Normal 63 2 2 3 6 2" xfId="21276" xr:uid="{00000000-0005-0000-0000-00000E5B0000}"/>
    <cellStyle name="Normal 63 2 2 3 7" xfId="3989" xr:uid="{00000000-0005-0000-0000-00000F5B0000}"/>
    <cellStyle name="Normal 63 2 2 3 7 2" xfId="17078" xr:uid="{00000000-0005-0000-0000-0000105B0000}"/>
    <cellStyle name="Normal 63 2 2 3 8" xfId="14835" xr:uid="{00000000-0005-0000-0000-0000115B0000}"/>
    <cellStyle name="Normal 63 2 2 4" xfId="3009" xr:uid="{00000000-0005-0000-0000-0000125B0000}"/>
    <cellStyle name="Normal 63 2 2 4 2" xfId="7032" xr:uid="{00000000-0005-0000-0000-0000135B0000}"/>
    <cellStyle name="Normal 63 2 2 4 2 2" xfId="12047" xr:uid="{00000000-0005-0000-0000-0000145B0000}"/>
    <cellStyle name="Normal 63 2 2 4 2 2 2" xfId="25073" xr:uid="{00000000-0005-0000-0000-0000155B0000}"/>
    <cellStyle name="Normal 63 2 2 4 2 3" xfId="20066" xr:uid="{00000000-0005-0000-0000-0000165B0000}"/>
    <cellStyle name="Normal 63 2 2 4 3" xfId="13501" xr:uid="{00000000-0005-0000-0000-0000175B0000}"/>
    <cellStyle name="Normal 63 2 2 4 3 2" xfId="26518" xr:uid="{00000000-0005-0000-0000-0000185B0000}"/>
    <cellStyle name="Normal 63 2 2 4 4" xfId="9942" xr:uid="{00000000-0005-0000-0000-0000195B0000}"/>
    <cellStyle name="Normal 63 2 2 4 4 2" xfId="22968" xr:uid="{00000000-0005-0000-0000-00001A5B0000}"/>
    <cellStyle name="Normal 63 2 2 4 5" xfId="4924" xr:uid="{00000000-0005-0000-0000-00001B5B0000}"/>
    <cellStyle name="Normal 63 2 2 4 5 2" xfId="17961" xr:uid="{00000000-0005-0000-0000-00001C5B0000}"/>
    <cellStyle name="Normal 63 2 2 4 6" xfId="16269" xr:uid="{00000000-0005-0000-0000-00001D5B0000}"/>
    <cellStyle name="Normal 63 2 2 5" xfId="1841" xr:uid="{00000000-0005-0000-0000-00001E5B0000}"/>
    <cellStyle name="Normal 63 2 2 5 2" xfId="11004" xr:uid="{00000000-0005-0000-0000-00001F5B0000}"/>
    <cellStyle name="Normal 63 2 2 5 2 2" xfId="24030" xr:uid="{00000000-0005-0000-0000-0000205B0000}"/>
    <cellStyle name="Normal 63 2 2 5 3" xfId="5988" xr:uid="{00000000-0005-0000-0000-0000215B0000}"/>
    <cellStyle name="Normal 63 2 2 5 3 2" xfId="19023" xr:uid="{00000000-0005-0000-0000-0000225B0000}"/>
    <cellStyle name="Normal 63 2 2 5 4" xfId="15226" xr:uid="{00000000-0005-0000-0000-0000235B0000}"/>
    <cellStyle name="Normal 63 2 2 6" xfId="8565" xr:uid="{00000000-0005-0000-0000-0000245B0000}"/>
    <cellStyle name="Normal 63 2 2 6 2" xfId="21594" xr:uid="{00000000-0005-0000-0000-0000255B0000}"/>
    <cellStyle name="Normal 63 2 2 7" xfId="12458" xr:uid="{00000000-0005-0000-0000-0000265B0000}"/>
    <cellStyle name="Normal 63 2 2 7 2" xfId="25475" xr:uid="{00000000-0005-0000-0000-0000275B0000}"/>
    <cellStyle name="Normal 63 2 2 8" xfId="7535" xr:uid="{00000000-0005-0000-0000-0000285B0000}"/>
    <cellStyle name="Normal 63 2 2 8 2" xfId="20567" xr:uid="{00000000-0005-0000-0000-0000295B0000}"/>
    <cellStyle name="Normal 63 2 2 9" xfId="3487" xr:uid="{00000000-0005-0000-0000-00002A5B0000}"/>
    <cellStyle name="Normal 63 2 2 9 2" xfId="16587" xr:uid="{00000000-0005-0000-0000-00002B5B0000}"/>
    <cellStyle name="Normal 63 2 2_Degree data" xfId="3167" xr:uid="{00000000-0005-0000-0000-00002C5B0000}"/>
    <cellStyle name="Normal 63 2 3" xfId="478" xr:uid="{00000000-0005-0000-0000-00002D5B0000}"/>
    <cellStyle name="Normal 63 2 3 2" xfId="2198" xr:uid="{00000000-0005-0000-0000-00002E5B0000}"/>
    <cellStyle name="Normal 63 2 3 2 2" xfId="9737" xr:uid="{00000000-0005-0000-0000-00002F5B0000}"/>
    <cellStyle name="Normal 63 2 3 2 2 2" xfId="22763" xr:uid="{00000000-0005-0000-0000-0000305B0000}"/>
    <cellStyle name="Normal 63 2 3 2 3" xfId="4719" xr:uid="{00000000-0005-0000-0000-0000315B0000}"/>
    <cellStyle name="Normal 63 2 3 2 3 2" xfId="17756" xr:uid="{00000000-0005-0000-0000-0000325B0000}"/>
    <cellStyle name="Normal 63 2 3 2 4" xfId="15582" xr:uid="{00000000-0005-0000-0000-0000335B0000}"/>
    <cellStyle name="Normal 63 2 3 3" xfId="6344" xr:uid="{00000000-0005-0000-0000-0000345B0000}"/>
    <cellStyle name="Normal 63 2 3 3 2" xfId="11360" xr:uid="{00000000-0005-0000-0000-0000355B0000}"/>
    <cellStyle name="Normal 63 2 3 3 2 2" xfId="24386" xr:uid="{00000000-0005-0000-0000-0000365B0000}"/>
    <cellStyle name="Normal 63 2 3 3 3" xfId="19379" xr:uid="{00000000-0005-0000-0000-0000375B0000}"/>
    <cellStyle name="Normal 63 2 3 4" xfId="8853" xr:uid="{00000000-0005-0000-0000-0000385B0000}"/>
    <cellStyle name="Normal 63 2 3 4 2" xfId="21880" xr:uid="{00000000-0005-0000-0000-0000395B0000}"/>
    <cellStyle name="Normal 63 2 3 5" xfId="12814" xr:uid="{00000000-0005-0000-0000-00003A5B0000}"/>
    <cellStyle name="Normal 63 2 3 5 2" xfId="25831" xr:uid="{00000000-0005-0000-0000-00003B5B0000}"/>
    <cellStyle name="Normal 63 2 3 6" xfId="7330" xr:uid="{00000000-0005-0000-0000-00003C5B0000}"/>
    <cellStyle name="Normal 63 2 3 6 2" xfId="20362" xr:uid="{00000000-0005-0000-0000-00003D5B0000}"/>
    <cellStyle name="Normal 63 2 3 7" xfId="3784" xr:uid="{00000000-0005-0000-0000-00003E5B0000}"/>
    <cellStyle name="Normal 63 2 3 7 2" xfId="16873" xr:uid="{00000000-0005-0000-0000-00003F5B0000}"/>
    <cellStyle name="Normal 63 2 3 8" xfId="13881" xr:uid="{00000000-0005-0000-0000-0000405B0000}"/>
    <cellStyle name="Normal 63 2 4" xfId="887" xr:uid="{00000000-0005-0000-0000-0000415B0000}"/>
    <cellStyle name="Normal 63 2 4 2" xfId="2546" xr:uid="{00000000-0005-0000-0000-0000425B0000}"/>
    <cellStyle name="Normal 63 2 4 2 2" xfId="10303" xr:uid="{00000000-0005-0000-0000-0000435B0000}"/>
    <cellStyle name="Normal 63 2 4 2 2 2" xfId="23329" xr:uid="{00000000-0005-0000-0000-0000445B0000}"/>
    <cellStyle name="Normal 63 2 4 2 3" xfId="5285" xr:uid="{00000000-0005-0000-0000-0000455B0000}"/>
    <cellStyle name="Normal 63 2 4 2 3 2" xfId="18322" xr:uid="{00000000-0005-0000-0000-0000465B0000}"/>
    <cellStyle name="Normal 63 2 4 2 4" xfId="15930" xr:uid="{00000000-0005-0000-0000-0000475B0000}"/>
    <cellStyle name="Normal 63 2 4 3" xfId="6693" xr:uid="{00000000-0005-0000-0000-0000485B0000}"/>
    <cellStyle name="Normal 63 2 4 3 2" xfId="11708" xr:uid="{00000000-0005-0000-0000-0000495B0000}"/>
    <cellStyle name="Normal 63 2 4 3 2 2" xfId="24734" xr:uid="{00000000-0005-0000-0000-00004A5B0000}"/>
    <cellStyle name="Normal 63 2 4 3 3" xfId="19727" xr:uid="{00000000-0005-0000-0000-00004B5B0000}"/>
    <cellStyle name="Normal 63 2 4 4" xfId="9419" xr:uid="{00000000-0005-0000-0000-00004C5B0000}"/>
    <cellStyle name="Normal 63 2 4 4 2" xfId="22446" xr:uid="{00000000-0005-0000-0000-00004D5B0000}"/>
    <cellStyle name="Normal 63 2 4 5" xfId="13162" xr:uid="{00000000-0005-0000-0000-00004E5B0000}"/>
    <cellStyle name="Normal 63 2 4 5 2" xfId="26179" xr:uid="{00000000-0005-0000-0000-00004F5B0000}"/>
    <cellStyle name="Normal 63 2 4 6" xfId="7896" xr:uid="{00000000-0005-0000-0000-0000505B0000}"/>
    <cellStyle name="Normal 63 2 4 6 2" xfId="20928" xr:uid="{00000000-0005-0000-0000-0000515B0000}"/>
    <cellStyle name="Normal 63 2 4 7" xfId="4350" xr:uid="{00000000-0005-0000-0000-0000525B0000}"/>
    <cellStyle name="Normal 63 2 4 7 2" xfId="17439" xr:uid="{00000000-0005-0000-0000-0000535B0000}"/>
    <cellStyle name="Normal 63 2 4 8" xfId="14283" xr:uid="{00000000-0005-0000-0000-0000545B0000}"/>
    <cellStyle name="Normal 63 2 5" xfId="1239" xr:uid="{00000000-0005-0000-0000-0000555B0000}"/>
    <cellStyle name="Normal 63 2 5 2" xfId="2795" xr:uid="{00000000-0005-0000-0000-0000565B0000}"/>
    <cellStyle name="Normal 63 2 5 2 2" xfId="10446" xr:uid="{00000000-0005-0000-0000-0000575B0000}"/>
    <cellStyle name="Normal 63 2 5 2 2 2" xfId="23472" xr:uid="{00000000-0005-0000-0000-0000585B0000}"/>
    <cellStyle name="Normal 63 2 5 2 3" xfId="5429" xr:uid="{00000000-0005-0000-0000-0000595B0000}"/>
    <cellStyle name="Normal 63 2 5 2 3 2" xfId="18465" xr:uid="{00000000-0005-0000-0000-00005A5B0000}"/>
    <cellStyle name="Normal 63 2 5 2 4" xfId="16064" xr:uid="{00000000-0005-0000-0000-00005B5B0000}"/>
    <cellStyle name="Normal 63 2 5 3" xfId="6827" xr:uid="{00000000-0005-0000-0000-00005C5B0000}"/>
    <cellStyle name="Normal 63 2 5 3 2" xfId="11842" xr:uid="{00000000-0005-0000-0000-00005D5B0000}"/>
    <cellStyle name="Normal 63 2 5 3 2 2" xfId="24868" xr:uid="{00000000-0005-0000-0000-00005E5B0000}"/>
    <cellStyle name="Normal 63 2 5 3 3" xfId="19861" xr:uid="{00000000-0005-0000-0000-00005F5B0000}"/>
    <cellStyle name="Normal 63 2 5 4" xfId="8739" xr:uid="{00000000-0005-0000-0000-0000605B0000}"/>
    <cellStyle name="Normal 63 2 5 4 2" xfId="21768" xr:uid="{00000000-0005-0000-0000-0000615B0000}"/>
    <cellStyle name="Normal 63 2 5 5" xfId="13296" xr:uid="{00000000-0005-0000-0000-0000625B0000}"/>
    <cellStyle name="Normal 63 2 5 5 2" xfId="26313" xr:uid="{00000000-0005-0000-0000-0000635B0000}"/>
    <cellStyle name="Normal 63 2 5 6" xfId="8040" xr:uid="{00000000-0005-0000-0000-0000645B0000}"/>
    <cellStyle name="Normal 63 2 5 6 2" xfId="21071" xr:uid="{00000000-0005-0000-0000-0000655B0000}"/>
    <cellStyle name="Normal 63 2 5 7" xfId="3669" xr:uid="{00000000-0005-0000-0000-0000665B0000}"/>
    <cellStyle name="Normal 63 2 5 7 2" xfId="16761" xr:uid="{00000000-0005-0000-0000-0000675B0000}"/>
    <cellStyle name="Normal 63 2 5 8" xfId="14630" xr:uid="{00000000-0005-0000-0000-0000685B0000}"/>
    <cellStyle name="Normal 63 2 6" xfId="1636" xr:uid="{00000000-0005-0000-0000-0000695B0000}"/>
    <cellStyle name="Normal 63 2 6 2" xfId="9625" xr:uid="{00000000-0005-0000-0000-00006A5B0000}"/>
    <cellStyle name="Normal 63 2 6 2 2" xfId="22651" xr:uid="{00000000-0005-0000-0000-00006B5B0000}"/>
    <cellStyle name="Normal 63 2 6 3" xfId="4607" xr:uid="{00000000-0005-0000-0000-00006C5B0000}"/>
    <cellStyle name="Normal 63 2 6 3 2" xfId="17644" xr:uid="{00000000-0005-0000-0000-00006D5B0000}"/>
    <cellStyle name="Normal 63 2 6 4" xfId="15021" xr:uid="{00000000-0005-0000-0000-00006E5B0000}"/>
    <cellStyle name="Normal 63 2 7" xfId="5783" xr:uid="{00000000-0005-0000-0000-00006F5B0000}"/>
    <cellStyle name="Normal 63 2 7 2" xfId="10799" xr:uid="{00000000-0005-0000-0000-0000705B0000}"/>
    <cellStyle name="Normal 63 2 7 2 2" xfId="23825" xr:uid="{00000000-0005-0000-0000-0000715B0000}"/>
    <cellStyle name="Normal 63 2 7 3" xfId="18818" xr:uid="{00000000-0005-0000-0000-0000725B0000}"/>
    <cellStyle name="Normal 63 2 8" xfId="8360" xr:uid="{00000000-0005-0000-0000-0000735B0000}"/>
    <cellStyle name="Normal 63 2 8 2" xfId="21389" xr:uid="{00000000-0005-0000-0000-0000745B0000}"/>
    <cellStyle name="Normal 63 2 9" xfId="12253" xr:uid="{00000000-0005-0000-0000-0000755B0000}"/>
    <cellStyle name="Normal 63 2 9 2" xfId="25270" xr:uid="{00000000-0005-0000-0000-0000765B0000}"/>
    <cellStyle name="Normal 63 2_Degree data" xfId="3166" xr:uid="{00000000-0005-0000-0000-0000775B0000}"/>
    <cellStyle name="Normal 63 3" xfId="287" xr:uid="{00000000-0005-0000-0000-0000785B0000}"/>
    <cellStyle name="Normal 63 3 10" xfId="3464" xr:uid="{00000000-0005-0000-0000-0000795B0000}"/>
    <cellStyle name="Normal 63 3 10 2" xfId="16564" xr:uid="{00000000-0005-0000-0000-00007A5B0000}"/>
    <cellStyle name="Normal 63 3 11" xfId="13701" xr:uid="{00000000-0005-0000-0000-00007B5B0000}"/>
    <cellStyle name="Normal 63 3 2" xfId="660" xr:uid="{00000000-0005-0000-0000-00007C5B0000}"/>
    <cellStyle name="Normal 63 3 2 2" xfId="2200" xr:uid="{00000000-0005-0000-0000-00007D5B0000}"/>
    <cellStyle name="Normal 63 3 2 2 2" xfId="9919" xr:uid="{00000000-0005-0000-0000-00007E5B0000}"/>
    <cellStyle name="Normal 63 3 2 2 2 2" xfId="22945" xr:uid="{00000000-0005-0000-0000-00007F5B0000}"/>
    <cellStyle name="Normal 63 3 2 2 3" xfId="4901" xr:uid="{00000000-0005-0000-0000-0000805B0000}"/>
    <cellStyle name="Normal 63 3 2 2 3 2" xfId="17938" xr:uid="{00000000-0005-0000-0000-0000815B0000}"/>
    <cellStyle name="Normal 63 3 2 2 4" xfId="15584" xr:uid="{00000000-0005-0000-0000-0000825B0000}"/>
    <cellStyle name="Normal 63 3 2 3" xfId="6346" xr:uid="{00000000-0005-0000-0000-0000835B0000}"/>
    <cellStyle name="Normal 63 3 2 3 2" xfId="11362" xr:uid="{00000000-0005-0000-0000-0000845B0000}"/>
    <cellStyle name="Normal 63 3 2 3 2 2" xfId="24388" xr:uid="{00000000-0005-0000-0000-0000855B0000}"/>
    <cellStyle name="Normal 63 3 2 3 3" xfId="19381" xr:uid="{00000000-0005-0000-0000-0000865B0000}"/>
    <cellStyle name="Normal 63 3 2 4" xfId="9035" xr:uid="{00000000-0005-0000-0000-0000875B0000}"/>
    <cellStyle name="Normal 63 3 2 4 2" xfId="22062" xr:uid="{00000000-0005-0000-0000-0000885B0000}"/>
    <cellStyle name="Normal 63 3 2 5" xfId="12816" xr:uid="{00000000-0005-0000-0000-0000895B0000}"/>
    <cellStyle name="Normal 63 3 2 5 2" xfId="25833" xr:uid="{00000000-0005-0000-0000-00008A5B0000}"/>
    <cellStyle name="Normal 63 3 2 6" xfId="7512" xr:uid="{00000000-0005-0000-0000-00008B5B0000}"/>
    <cellStyle name="Normal 63 3 2 6 2" xfId="20544" xr:uid="{00000000-0005-0000-0000-00008C5B0000}"/>
    <cellStyle name="Normal 63 3 2 7" xfId="3966" xr:uid="{00000000-0005-0000-0000-00008D5B0000}"/>
    <cellStyle name="Normal 63 3 2 7 2" xfId="17055" xr:uid="{00000000-0005-0000-0000-00008E5B0000}"/>
    <cellStyle name="Normal 63 3 2 8" xfId="14063" xr:uid="{00000000-0005-0000-0000-00008F5B0000}"/>
    <cellStyle name="Normal 63 3 3" xfId="1069" xr:uid="{00000000-0005-0000-0000-0000905B0000}"/>
    <cellStyle name="Normal 63 3 3 2" xfId="2548" xr:uid="{00000000-0005-0000-0000-0000915B0000}"/>
    <cellStyle name="Normal 63 3 3 2 2" xfId="10305" xr:uid="{00000000-0005-0000-0000-0000925B0000}"/>
    <cellStyle name="Normal 63 3 3 2 2 2" xfId="23331" xr:uid="{00000000-0005-0000-0000-0000935B0000}"/>
    <cellStyle name="Normal 63 3 3 2 3" xfId="5287" xr:uid="{00000000-0005-0000-0000-0000945B0000}"/>
    <cellStyle name="Normal 63 3 3 2 3 2" xfId="18324" xr:uid="{00000000-0005-0000-0000-0000955B0000}"/>
    <cellStyle name="Normal 63 3 3 2 4" xfId="15932" xr:uid="{00000000-0005-0000-0000-0000965B0000}"/>
    <cellStyle name="Normal 63 3 3 3" xfId="6695" xr:uid="{00000000-0005-0000-0000-0000975B0000}"/>
    <cellStyle name="Normal 63 3 3 3 2" xfId="11710" xr:uid="{00000000-0005-0000-0000-0000985B0000}"/>
    <cellStyle name="Normal 63 3 3 3 2 2" xfId="24736" xr:uid="{00000000-0005-0000-0000-0000995B0000}"/>
    <cellStyle name="Normal 63 3 3 3 3" xfId="19729" xr:uid="{00000000-0005-0000-0000-00009A5B0000}"/>
    <cellStyle name="Normal 63 3 3 4" xfId="9421" xr:uid="{00000000-0005-0000-0000-00009B5B0000}"/>
    <cellStyle name="Normal 63 3 3 4 2" xfId="22448" xr:uid="{00000000-0005-0000-0000-00009C5B0000}"/>
    <cellStyle name="Normal 63 3 3 5" xfId="13164" xr:uid="{00000000-0005-0000-0000-00009D5B0000}"/>
    <cellStyle name="Normal 63 3 3 5 2" xfId="26181" xr:uid="{00000000-0005-0000-0000-00009E5B0000}"/>
    <cellStyle name="Normal 63 3 3 6" xfId="7898" xr:uid="{00000000-0005-0000-0000-00009F5B0000}"/>
    <cellStyle name="Normal 63 3 3 6 2" xfId="20930" xr:uid="{00000000-0005-0000-0000-0000A05B0000}"/>
    <cellStyle name="Normal 63 3 3 7" xfId="4352" xr:uid="{00000000-0005-0000-0000-0000A15B0000}"/>
    <cellStyle name="Normal 63 3 3 7 2" xfId="17441" xr:uid="{00000000-0005-0000-0000-0000A25B0000}"/>
    <cellStyle name="Normal 63 3 3 8" xfId="14465" xr:uid="{00000000-0005-0000-0000-0000A35B0000}"/>
    <cellStyle name="Normal 63 3 4" xfId="1427" xr:uid="{00000000-0005-0000-0000-0000A45B0000}"/>
    <cellStyle name="Normal 63 3 4 2" xfId="2986" xr:uid="{00000000-0005-0000-0000-0000A55B0000}"/>
    <cellStyle name="Normal 63 3 4 2 2" xfId="10628" xr:uid="{00000000-0005-0000-0000-0000A65B0000}"/>
    <cellStyle name="Normal 63 3 4 2 2 2" xfId="23654" xr:uid="{00000000-0005-0000-0000-0000A75B0000}"/>
    <cellStyle name="Normal 63 3 4 2 3" xfId="5611" xr:uid="{00000000-0005-0000-0000-0000A85B0000}"/>
    <cellStyle name="Normal 63 3 4 2 3 2" xfId="18647" xr:uid="{00000000-0005-0000-0000-0000A95B0000}"/>
    <cellStyle name="Normal 63 3 4 2 4" xfId="16246" xr:uid="{00000000-0005-0000-0000-0000AA5B0000}"/>
    <cellStyle name="Normal 63 3 4 3" xfId="7009" xr:uid="{00000000-0005-0000-0000-0000AB5B0000}"/>
    <cellStyle name="Normal 63 3 4 3 2" xfId="12024" xr:uid="{00000000-0005-0000-0000-0000AC5B0000}"/>
    <cellStyle name="Normal 63 3 4 3 2 2" xfId="25050" xr:uid="{00000000-0005-0000-0000-0000AD5B0000}"/>
    <cellStyle name="Normal 63 3 4 3 3" xfId="20043" xr:uid="{00000000-0005-0000-0000-0000AE5B0000}"/>
    <cellStyle name="Normal 63 3 4 4" xfId="8716" xr:uid="{00000000-0005-0000-0000-0000AF5B0000}"/>
    <cellStyle name="Normal 63 3 4 4 2" xfId="21745" xr:uid="{00000000-0005-0000-0000-0000B05B0000}"/>
    <cellStyle name="Normal 63 3 4 5" xfId="13478" xr:uid="{00000000-0005-0000-0000-0000B15B0000}"/>
    <cellStyle name="Normal 63 3 4 5 2" xfId="26495" xr:uid="{00000000-0005-0000-0000-0000B25B0000}"/>
    <cellStyle name="Normal 63 3 4 6" xfId="8222" xr:uid="{00000000-0005-0000-0000-0000B35B0000}"/>
    <cellStyle name="Normal 63 3 4 6 2" xfId="21253" xr:uid="{00000000-0005-0000-0000-0000B45B0000}"/>
    <cellStyle name="Normal 63 3 4 7" xfId="3646" xr:uid="{00000000-0005-0000-0000-0000B55B0000}"/>
    <cellStyle name="Normal 63 3 4 7 2" xfId="16738" xr:uid="{00000000-0005-0000-0000-0000B65B0000}"/>
    <cellStyle name="Normal 63 3 4 8" xfId="14812" xr:uid="{00000000-0005-0000-0000-0000B75B0000}"/>
    <cellStyle name="Normal 63 3 5" xfId="1818" xr:uid="{00000000-0005-0000-0000-0000B85B0000}"/>
    <cellStyle name="Normal 63 3 5 2" xfId="9602" xr:uid="{00000000-0005-0000-0000-0000B95B0000}"/>
    <cellStyle name="Normal 63 3 5 2 2" xfId="22628" xr:uid="{00000000-0005-0000-0000-0000BA5B0000}"/>
    <cellStyle name="Normal 63 3 5 3" xfId="4584" xr:uid="{00000000-0005-0000-0000-0000BB5B0000}"/>
    <cellStyle name="Normal 63 3 5 3 2" xfId="17621" xr:uid="{00000000-0005-0000-0000-0000BC5B0000}"/>
    <cellStyle name="Normal 63 3 5 4" xfId="15203" xr:uid="{00000000-0005-0000-0000-0000BD5B0000}"/>
    <cellStyle name="Normal 63 3 6" xfId="5965" xr:uid="{00000000-0005-0000-0000-0000BE5B0000}"/>
    <cellStyle name="Normal 63 3 6 2" xfId="10981" xr:uid="{00000000-0005-0000-0000-0000BF5B0000}"/>
    <cellStyle name="Normal 63 3 6 2 2" xfId="24007" xr:uid="{00000000-0005-0000-0000-0000C05B0000}"/>
    <cellStyle name="Normal 63 3 6 3" xfId="19000" xr:uid="{00000000-0005-0000-0000-0000C15B0000}"/>
    <cellStyle name="Normal 63 3 7" xfId="8542" xr:uid="{00000000-0005-0000-0000-0000C25B0000}"/>
    <cellStyle name="Normal 63 3 7 2" xfId="21571" xr:uid="{00000000-0005-0000-0000-0000C35B0000}"/>
    <cellStyle name="Normal 63 3 8" xfId="12435" xr:uid="{00000000-0005-0000-0000-0000C45B0000}"/>
    <cellStyle name="Normal 63 3 8 2" xfId="25452" xr:uid="{00000000-0005-0000-0000-0000C55B0000}"/>
    <cellStyle name="Normal 63 3 9" xfId="7195" xr:uid="{00000000-0005-0000-0000-0000C65B0000}"/>
    <cellStyle name="Normal 63 3 9 2" xfId="20227" xr:uid="{00000000-0005-0000-0000-0000C75B0000}"/>
    <cellStyle name="Normal 63 3_Degree data" xfId="3168" xr:uid="{00000000-0005-0000-0000-0000C85B0000}"/>
    <cellStyle name="Normal 63 4" xfId="578" xr:uid="{00000000-0005-0000-0000-0000C95B0000}"/>
    <cellStyle name="Normal 63 4 10" xfId="13981" xr:uid="{00000000-0005-0000-0000-0000CA5B0000}"/>
    <cellStyle name="Normal 63 4 2" xfId="987" xr:uid="{00000000-0005-0000-0000-0000CB5B0000}"/>
    <cellStyle name="Normal 63 4 2 2" xfId="2201" xr:uid="{00000000-0005-0000-0000-0000CC5B0000}"/>
    <cellStyle name="Normal 63 4 2 2 2" xfId="10306" xr:uid="{00000000-0005-0000-0000-0000CD5B0000}"/>
    <cellStyle name="Normal 63 4 2 2 2 2" xfId="23332" xr:uid="{00000000-0005-0000-0000-0000CE5B0000}"/>
    <cellStyle name="Normal 63 4 2 2 3" xfId="5288" xr:uid="{00000000-0005-0000-0000-0000CF5B0000}"/>
    <cellStyle name="Normal 63 4 2 2 3 2" xfId="18325" xr:uid="{00000000-0005-0000-0000-0000D05B0000}"/>
    <cellStyle name="Normal 63 4 2 2 4" xfId="15585" xr:uid="{00000000-0005-0000-0000-0000D15B0000}"/>
    <cellStyle name="Normal 63 4 2 3" xfId="6347" xr:uid="{00000000-0005-0000-0000-0000D25B0000}"/>
    <cellStyle name="Normal 63 4 2 3 2" xfId="11363" xr:uid="{00000000-0005-0000-0000-0000D35B0000}"/>
    <cellStyle name="Normal 63 4 2 3 2 2" xfId="24389" xr:uid="{00000000-0005-0000-0000-0000D45B0000}"/>
    <cellStyle name="Normal 63 4 2 3 3" xfId="19382" xr:uid="{00000000-0005-0000-0000-0000D55B0000}"/>
    <cellStyle name="Normal 63 4 2 4" xfId="9422" xr:uid="{00000000-0005-0000-0000-0000D65B0000}"/>
    <cellStyle name="Normal 63 4 2 4 2" xfId="22449" xr:uid="{00000000-0005-0000-0000-0000D75B0000}"/>
    <cellStyle name="Normal 63 4 2 5" xfId="12817" xr:uid="{00000000-0005-0000-0000-0000D85B0000}"/>
    <cellStyle name="Normal 63 4 2 5 2" xfId="25834" xr:uid="{00000000-0005-0000-0000-0000D95B0000}"/>
    <cellStyle name="Normal 63 4 2 6" xfId="7899" xr:uid="{00000000-0005-0000-0000-0000DA5B0000}"/>
    <cellStyle name="Normal 63 4 2 6 2" xfId="20931" xr:uid="{00000000-0005-0000-0000-0000DB5B0000}"/>
    <cellStyle name="Normal 63 4 2 7" xfId="4353" xr:uid="{00000000-0005-0000-0000-0000DC5B0000}"/>
    <cellStyle name="Normal 63 4 2 7 2" xfId="17442" xr:uid="{00000000-0005-0000-0000-0000DD5B0000}"/>
    <cellStyle name="Normal 63 4 2 8" xfId="14383" xr:uid="{00000000-0005-0000-0000-0000DE5B0000}"/>
    <cellStyle name="Normal 63 4 3" xfId="1343" xr:uid="{00000000-0005-0000-0000-0000DF5B0000}"/>
    <cellStyle name="Normal 63 4 3 2" xfId="2549" xr:uid="{00000000-0005-0000-0000-0000E05B0000}"/>
    <cellStyle name="Normal 63 4 3 2 2" xfId="10546" xr:uid="{00000000-0005-0000-0000-0000E15B0000}"/>
    <cellStyle name="Normal 63 4 3 2 2 2" xfId="23572" xr:uid="{00000000-0005-0000-0000-0000E25B0000}"/>
    <cellStyle name="Normal 63 4 3 2 3" xfId="5529" xr:uid="{00000000-0005-0000-0000-0000E35B0000}"/>
    <cellStyle name="Normal 63 4 3 2 3 2" xfId="18565" xr:uid="{00000000-0005-0000-0000-0000E45B0000}"/>
    <cellStyle name="Normal 63 4 3 2 4" xfId="15933" xr:uid="{00000000-0005-0000-0000-0000E55B0000}"/>
    <cellStyle name="Normal 63 4 3 3" xfId="6696" xr:uid="{00000000-0005-0000-0000-0000E65B0000}"/>
    <cellStyle name="Normal 63 4 3 3 2" xfId="11711" xr:uid="{00000000-0005-0000-0000-0000E75B0000}"/>
    <cellStyle name="Normal 63 4 3 3 2 2" xfId="24737" xr:uid="{00000000-0005-0000-0000-0000E85B0000}"/>
    <cellStyle name="Normal 63 4 3 3 3" xfId="19730" xr:uid="{00000000-0005-0000-0000-0000E95B0000}"/>
    <cellStyle name="Normal 63 4 3 4" xfId="8953" xr:uid="{00000000-0005-0000-0000-0000EA5B0000}"/>
    <cellStyle name="Normal 63 4 3 4 2" xfId="21980" xr:uid="{00000000-0005-0000-0000-0000EB5B0000}"/>
    <cellStyle name="Normal 63 4 3 5" xfId="13165" xr:uid="{00000000-0005-0000-0000-0000EC5B0000}"/>
    <cellStyle name="Normal 63 4 3 5 2" xfId="26182" xr:uid="{00000000-0005-0000-0000-0000ED5B0000}"/>
    <cellStyle name="Normal 63 4 3 6" xfId="8140" xr:uid="{00000000-0005-0000-0000-0000EE5B0000}"/>
    <cellStyle name="Normal 63 4 3 6 2" xfId="21171" xr:uid="{00000000-0005-0000-0000-0000EF5B0000}"/>
    <cellStyle name="Normal 63 4 3 7" xfId="3884" xr:uid="{00000000-0005-0000-0000-0000F05B0000}"/>
    <cellStyle name="Normal 63 4 3 7 2" xfId="16973" xr:uid="{00000000-0005-0000-0000-0000F15B0000}"/>
    <cellStyle name="Normal 63 4 3 8" xfId="14730" xr:uid="{00000000-0005-0000-0000-0000F25B0000}"/>
    <cellStyle name="Normal 63 4 4" xfId="2901" xr:uid="{00000000-0005-0000-0000-0000F35B0000}"/>
    <cellStyle name="Normal 63 4 4 2" xfId="6927" xr:uid="{00000000-0005-0000-0000-0000F45B0000}"/>
    <cellStyle name="Normal 63 4 4 2 2" xfId="11942" xr:uid="{00000000-0005-0000-0000-0000F55B0000}"/>
    <cellStyle name="Normal 63 4 4 2 2 2" xfId="24968" xr:uid="{00000000-0005-0000-0000-0000F65B0000}"/>
    <cellStyle name="Normal 63 4 4 2 3" xfId="19961" xr:uid="{00000000-0005-0000-0000-0000F75B0000}"/>
    <cellStyle name="Normal 63 4 4 3" xfId="13396" xr:uid="{00000000-0005-0000-0000-0000F85B0000}"/>
    <cellStyle name="Normal 63 4 4 3 2" xfId="26413" xr:uid="{00000000-0005-0000-0000-0000F95B0000}"/>
    <cellStyle name="Normal 63 4 4 4" xfId="9837" xr:uid="{00000000-0005-0000-0000-0000FA5B0000}"/>
    <cellStyle name="Normal 63 4 4 4 2" xfId="22863" xr:uid="{00000000-0005-0000-0000-0000FB5B0000}"/>
    <cellStyle name="Normal 63 4 4 5" xfId="4819" xr:uid="{00000000-0005-0000-0000-0000FC5B0000}"/>
    <cellStyle name="Normal 63 4 4 5 2" xfId="17856" xr:uid="{00000000-0005-0000-0000-0000FD5B0000}"/>
    <cellStyle name="Normal 63 4 4 6" xfId="16164" xr:uid="{00000000-0005-0000-0000-0000FE5B0000}"/>
    <cellStyle name="Normal 63 4 5" xfId="1736" xr:uid="{00000000-0005-0000-0000-0000FF5B0000}"/>
    <cellStyle name="Normal 63 4 5 2" xfId="10899" xr:uid="{00000000-0005-0000-0000-0000005C0000}"/>
    <cellStyle name="Normal 63 4 5 2 2" xfId="23925" xr:uid="{00000000-0005-0000-0000-0000015C0000}"/>
    <cellStyle name="Normal 63 4 5 3" xfId="5883" xr:uid="{00000000-0005-0000-0000-0000025C0000}"/>
    <cellStyle name="Normal 63 4 5 3 2" xfId="18918" xr:uid="{00000000-0005-0000-0000-0000035C0000}"/>
    <cellStyle name="Normal 63 4 5 4" xfId="15121" xr:uid="{00000000-0005-0000-0000-0000045C0000}"/>
    <cellStyle name="Normal 63 4 6" xfId="8460" xr:uid="{00000000-0005-0000-0000-0000055C0000}"/>
    <cellStyle name="Normal 63 4 6 2" xfId="21489" xr:uid="{00000000-0005-0000-0000-0000065C0000}"/>
    <cellStyle name="Normal 63 4 7" xfId="12353" xr:uid="{00000000-0005-0000-0000-0000075C0000}"/>
    <cellStyle name="Normal 63 4 7 2" xfId="25370" xr:uid="{00000000-0005-0000-0000-0000085C0000}"/>
    <cellStyle name="Normal 63 4 8" xfId="7430" xr:uid="{00000000-0005-0000-0000-0000095C0000}"/>
    <cellStyle name="Normal 63 4 8 2" xfId="20462" xr:uid="{00000000-0005-0000-0000-00000A5C0000}"/>
    <cellStyle name="Normal 63 4 9" xfId="3382" xr:uid="{00000000-0005-0000-0000-00000B5C0000}"/>
    <cellStyle name="Normal 63 4 9 2" xfId="16482" xr:uid="{00000000-0005-0000-0000-00000C5C0000}"/>
    <cellStyle name="Normal 63 4_Degree data" xfId="3169" xr:uid="{00000000-0005-0000-0000-00000D5C0000}"/>
    <cellStyle name="Normal 63 5" xfId="442" xr:uid="{00000000-0005-0000-0000-00000E5C0000}"/>
    <cellStyle name="Normal 63 5 2" xfId="2197" xr:uid="{00000000-0005-0000-0000-00000F5C0000}"/>
    <cellStyle name="Normal 63 5 2 2" xfId="9701" xr:uid="{00000000-0005-0000-0000-0000105C0000}"/>
    <cellStyle name="Normal 63 5 2 2 2" xfId="22727" xr:uid="{00000000-0005-0000-0000-0000115C0000}"/>
    <cellStyle name="Normal 63 5 2 3" xfId="4683" xr:uid="{00000000-0005-0000-0000-0000125C0000}"/>
    <cellStyle name="Normal 63 5 2 3 2" xfId="17720" xr:uid="{00000000-0005-0000-0000-0000135C0000}"/>
    <cellStyle name="Normal 63 5 2 4" xfId="15581" xr:uid="{00000000-0005-0000-0000-0000145C0000}"/>
    <cellStyle name="Normal 63 5 3" xfId="6343" xr:uid="{00000000-0005-0000-0000-0000155C0000}"/>
    <cellStyle name="Normal 63 5 3 2" xfId="11359" xr:uid="{00000000-0005-0000-0000-0000165C0000}"/>
    <cellStyle name="Normal 63 5 3 2 2" xfId="24385" xr:uid="{00000000-0005-0000-0000-0000175C0000}"/>
    <cellStyle name="Normal 63 5 3 3" xfId="19378" xr:uid="{00000000-0005-0000-0000-0000185C0000}"/>
    <cellStyle name="Normal 63 5 4" xfId="8817" xr:uid="{00000000-0005-0000-0000-0000195C0000}"/>
    <cellStyle name="Normal 63 5 4 2" xfId="21844" xr:uid="{00000000-0005-0000-0000-00001A5C0000}"/>
    <cellStyle name="Normal 63 5 5" xfId="12813" xr:uid="{00000000-0005-0000-0000-00001B5C0000}"/>
    <cellStyle name="Normal 63 5 5 2" xfId="25830" xr:uid="{00000000-0005-0000-0000-00001C5C0000}"/>
    <cellStyle name="Normal 63 5 6" xfId="7294" xr:uid="{00000000-0005-0000-0000-00001D5C0000}"/>
    <cellStyle name="Normal 63 5 6 2" xfId="20326" xr:uid="{00000000-0005-0000-0000-00001E5C0000}"/>
    <cellStyle name="Normal 63 5 7" xfId="3748" xr:uid="{00000000-0005-0000-0000-00001F5C0000}"/>
    <cellStyle name="Normal 63 5 7 2" xfId="16837" xr:uid="{00000000-0005-0000-0000-0000205C0000}"/>
    <cellStyle name="Normal 63 5 8" xfId="13845" xr:uid="{00000000-0005-0000-0000-0000215C0000}"/>
    <cellStyle name="Normal 63 6" xfId="851" xr:uid="{00000000-0005-0000-0000-0000225C0000}"/>
    <cellStyle name="Normal 63 6 2" xfId="2545" xr:uid="{00000000-0005-0000-0000-0000235C0000}"/>
    <cellStyle name="Normal 63 6 2 2" xfId="10302" xr:uid="{00000000-0005-0000-0000-0000245C0000}"/>
    <cellStyle name="Normal 63 6 2 2 2" xfId="23328" xr:uid="{00000000-0005-0000-0000-0000255C0000}"/>
    <cellStyle name="Normal 63 6 2 3" xfId="5284" xr:uid="{00000000-0005-0000-0000-0000265C0000}"/>
    <cellStyle name="Normal 63 6 2 3 2" xfId="18321" xr:uid="{00000000-0005-0000-0000-0000275C0000}"/>
    <cellStyle name="Normal 63 6 2 4" xfId="15929" xr:uid="{00000000-0005-0000-0000-0000285C0000}"/>
    <cellStyle name="Normal 63 6 3" xfId="6692" xr:uid="{00000000-0005-0000-0000-0000295C0000}"/>
    <cellStyle name="Normal 63 6 3 2" xfId="11707" xr:uid="{00000000-0005-0000-0000-00002A5C0000}"/>
    <cellStyle name="Normal 63 6 3 2 2" xfId="24733" xr:uid="{00000000-0005-0000-0000-00002B5C0000}"/>
    <cellStyle name="Normal 63 6 3 3" xfId="19726" xr:uid="{00000000-0005-0000-0000-00002C5C0000}"/>
    <cellStyle name="Normal 63 6 4" xfId="9418" xr:uid="{00000000-0005-0000-0000-00002D5C0000}"/>
    <cellStyle name="Normal 63 6 4 2" xfId="22445" xr:uid="{00000000-0005-0000-0000-00002E5C0000}"/>
    <cellStyle name="Normal 63 6 5" xfId="13161" xr:uid="{00000000-0005-0000-0000-00002F5C0000}"/>
    <cellStyle name="Normal 63 6 5 2" xfId="26178" xr:uid="{00000000-0005-0000-0000-0000305C0000}"/>
    <cellStyle name="Normal 63 6 6" xfId="7895" xr:uid="{00000000-0005-0000-0000-0000315C0000}"/>
    <cellStyle name="Normal 63 6 6 2" xfId="20927" xr:uid="{00000000-0005-0000-0000-0000325C0000}"/>
    <cellStyle name="Normal 63 6 7" xfId="4349" xr:uid="{00000000-0005-0000-0000-0000335C0000}"/>
    <cellStyle name="Normal 63 6 7 2" xfId="17438" xr:uid="{00000000-0005-0000-0000-0000345C0000}"/>
    <cellStyle name="Normal 63 6 8" xfId="14247" xr:uid="{00000000-0005-0000-0000-0000355C0000}"/>
    <cellStyle name="Normal 63 7" xfId="1201" xr:uid="{00000000-0005-0000-0000-0000365C0000}"/>
    <cellStyle name="Normal 63 7 2" xfId="2754" xr:uid="{00000000-0005-0000-0000-0000375C0000}"/>
    <cellStyle name="Normal 63 7 2 2" xfId="10410" xr:uid="{00000000-0005-0000-0000-0000385C0000}"/>
    <cellStyle name="Normal 63 7 2 2 2" xfId="23436" xr:uid="{00000000-0005-0000-0000-0000395C0000}"/>
    <cellStyle name="Normal 63 7 2 3" xfId="5393" xr:uid="{00000000-0005-0000-0000-00003A5C0000}"/>
    <cellStyle name="Normal 63 7 2 3 2" xfId="18429" xr:uid="{00000000-0005-0000-0000-00003B5C0000}"/>
    <cellStyle name="Normal 63 7 2 4" xfId="16028" xr:uid="{00000000-0005-0000-0000-00003C5C0000}"/>
    <cellStyle name="Normal 63 7 3" xfId="6791" xr:uid="{00000000-0005-0000-0000-00003D5C0000}"/>
    <cellStyle name="Normal 63 7 3 2" xfId="11806" xr:uid="{00000000-0005-0000-0000-00003E5C0000}"/>
    <cellStyle name="Normal 63 7 3 2 2" xfId="24832" xr:uid="{00000000-0005-0000-0000-00003F5C0000}"/>
    <cellStyle name="Normal 63 7 3 3" xfId="19825" xr:uid="{00000000-0005-0000-0000-0000405C0000}"/>
    <cellStyle name="Normal 63 7 4" xfId="8633" xr:uid="{00000000-0005-0000-0000-0000415C0000}"/>
    <cellStyle name="Normal 63 7 4 2" xfId="21662" xr:uid="{00000000-0005-0000-0000-0000425C0000}"/>
    <cellStyle name="Normal 63 7 5" xfId="13260" xr:uid="{00000000-0005-0000-0000-0000435C0000}"/>
    <cellStyle name="Normal 63 7 5 2" xfId="26277" xr:uid="{00000000-0005-0000-0000-0000445C0000}"/>
    <cellStyle name="Normal 63 7 6" xfId="8004" xr:uid="{00000000-0005-0000-0000-0000455C0000}"/>
    <cellStyle name="Normal 63 7 6 2" xfId="21035" xr:uid="{00000000-0005-0000-0000-0000465C0000}"/>
    <cellStyle name="Normal 63 7 7" xfId="3557" xr:uid="{00000000-0005-0000-0000-0000475C0000}"/>
    <cellStyle name="Normal 63 7 7 2" xfId="16655" xr:uid="{00000000-0005-0000-0000-0000485C0000}"/>
    <cellStyle name="Normal 63 7 8" xfId="14594" xr:uid="{00000000-0005-0000-0000-0000495C0000}"/>
    <cellStyle name="Normal 63 8" xfId="1600" xr:uid="{00000000-0005-0000-0000-00004A5C0000}"/>
    <cellStyle name="Normal 63 8 2" xfId="9520" xr:uid="{00000000-0005-0000-0000-00004B5C0000}"/>
    <cellStyle name="Normal 63 8 2 2" xfId="22546" xr:uid="{00000000-0005-0000-0000-00004C5C0000}"/>
    <cellStyle name="Normal 63 8 3" xfId="4502" xr:uid="{00000000-0005-0000-0000-00004D5C0000}"/>
    <cellStyle name="Normal 63 8 3 2" xfId="17539" xr:uid="{00000000-0005-0000-0000-00004E5C0000}"/>
    <cellStyle name="Normal 63 8 4" xfId="14985" xr:uid="{00000000-0005-0000-0000-00004F5C0000}"/>
    <cellStyle name="Normal 63 9" xfId="5745" xr:uid="{00000000-0005-0000-0000-0000505C0000}"/>
    <cellStyle name="Normal 63 9 2" xfId="10761" xr:uid="{00000000-0005-0000-0000-0000515C0000}"/>
    <cellStyle name="Normal 63 9 2 2" xfId="23787" xr:uid="{00000000-0005-0000-0000-0000525C0000}"/>
    <cellStyle name="Normal 63 9 3" xfId="18780" xr:uid="{00000000-0005-0000-0000-0000535C0000}"/>
    <cellStyle name="Normal 63_Degree data" xfId="3165" xr:uid="{00000000-0005-0000-0000-0000545C0000}"/>
    <cellStyle name="Normal 64" xfId="145" xr:uid="{00000000-0005-0000-0000-0000555C0000}"/>
    <cellStyle name="Normal 64 2" xfId="1246" xr:uid="{00000000-0005-0000-0000-0000565C0000}"/>
    <cellStyle name="Normal 64 3" xfId="3564" xr:uid="{00000000-0005-0000-0000-0000575C0000}"/>
    <cellStyle name="Normal 64_Degree data" xfId="3170" xr:uid="{00000000-0005-0000-0000-0000585C0000}"/>
    <cellStyle name="Normal 65" xfId="147" xr:uid="{00000000-0005-0000-0000-0000595C0000}"/>
    <cellStyle name="Normal 65 2" xfId="1248" xr:uid="{00000000-0005-0000-0000-00005A5C0000}"/>
    <cellStyle name="Normal 65 3" xfId="3566" xr:uid="{00000000-0005-0000-0000-00005B5C0000}"/>
    <cellStyle name="Normal 65_Degree data" xfId="3171" xr:uid="{00000000-0005-0000-0000-00005C5C0000}"/>
    <cellStyle name="Normal 66" xfId="92" xr:uid="{00000000-0005-0000-0000-00005D5C0000}"/>
    <cellStyle name="Normal 66 2" xfId="1247" xr:uid="{00000000-0005-0000-0000-00005E5C0000}"/>
    <cellStyle name="Normal 66 3" xfId="3565" xr:uid="{00000000-0005-0000-0000-00005F5C0000}"/>
    <cellStyle name="Normal 66_Degree data" xfId="3172" xr:uid="{00000000-0005-0000-0000-0000605C0000}"/>
    <cellStyle name="Normal 67" xfId="64" xr:uid="{00000000-0005-0000-0000-0000615C0000}"/>
    <cellStyle name="Normal 67 2" xfId="1279" xr:uid="{00000000-0005-0000-0000-0000625C0000}"/>
    <cellStyle name="Normal 67 3" xfId="3598" xr:uid="{00000000-0005-0000-0000-0000635C0000}"/>
    <cellStyle name="Normal 67_Degree data" xfId="3173" xr:uid="{00000000-0005-0000-0000-0000645C0000}"/>
    <cellStyle name="Normal 68" xfId="144" xr:uid="{00000000-0005-0000-0000-0000655C0000}"/>
    <cellStyle name="Normal 68 2" xfId="1380" xr:uid="{00000000-0005-0000-0000-0000665C0000}"/>
    <cellStyle name="Normal 68 3" xfId="3599" xr:uid="{00000000-0005-0000-0000-0000675C0000}"/>
    <cellStyle name="Normal 68_Degree data" xfId="3174" xr:uid="{00000000-0005-0000-0000-0000685C0000}"/>
    <cellStyle name="Normal 69" xfId="148" xr:uid="{00000000-0005-0000-0000-0000695C0000}"/>
    <cellStyle name="Normal 69 2" xfId="1409" xr:uid="{00000000-0005-0000-0000-00006A5C0000}"/>
    <cellStyle name="Normal 69 3" xfId="3628" xr:uid="{00000000-0005-0000-0000-00006B5C0000}"/>
    <cellStyle name="Normal 69_Degree data" xfId="3175" xr:uid="{00000000-0005-0000-0000-00006C5C0000}"/>
    <cellStyle name="Normal 7" xfId="91" xr:uid="{00000000-0005-0000-0000-00006D5C0000}"/>
    <cellStyle name="Normal 7 10" xfId="745" xr:uid="{00000000-0005-0000-0000-00006E5C0000}"/>
    <cellStyle name="Normal 7 10 2" xfId="2202" xr:uid="{00000000-0005-0000-0000-00006F5C0000}"/>
    <cellStyle name="Normal 7 10 2 2" xfId="10307" xr:uid="{00000000-0005-0000-0000-0000705C0000}"/>
    <cellStyle name="Normal 7 10 2 2 2" xfId="23333" xr:uid="{00000000-0005-0000-0000-0000715C0000}"/>
    <cellStyle name="Normal 7 10 2 3" xfId="5289" xr:uid="{00000000-0005-0000-0000-0000725C0000}"/>
    <cellStyle name="Normal 7 10 2 3 2" xfId="18326" xr:uid="{00000000-0005-0000-0000-0000735C0000}"/>
    <cellStyle name="Normal 7 10 2 4" xfId="15586" xr:uid="{00000000-0005-0000-0000-0000745C0000}"/>
    <cellStyle name="Normal 7 10 3" xfId="6349" xr:uid="{00000000-0005-0000-0000-0000755C0000}"/>
    <cellStyle name="Normal 7 10 3 2" xfId="11364" xr:uid="{00000000-0005-0000-0000-0000765C0000}"/>
    <cellStyle name="Normal 7 10 3 2 2" xfId="24390" xr:uid="{00000000-0005-0000-0000-0000775C0000}"/>
    <cellStyle name="Normal 7 10 3 3" xfId="19383" xr:uid="{00000000-0005-0000-0000-0000785C0000}"/>
    <cellStyle name="Normal 7 10 4" xfId="9423" xr:uid="{00000000-0005-0000-0000-0000795C0000}"/>
    <cellStyle name="Normal 7 10 4 2" xfId="22450" xr:uid="{00000000-0005-0000-0000-00007A5C0000}"/>
    <cellStyle name="Normal 7 10 5" xfId="12818" xr:uid="{00000000-0005-0000-0000-00007B5C0000}"/>
    <cellStyle name="Normal 7 10 5 2" xfId="25835" xr:uid="{00000000-0005-0000-0000-00007C5C0000}"/>
    <cellStyle name="Normal 7 10 6" xfId="7900" xr:uid="{00000000-0005-0000-0000-00007D5C0000}"/>
    <cellStyle name="Normal 7 10 6 2" xfId="20932" xr:uid="{00000000-0005-0000-0000-00007E5C0000}"/>
    <cellStyle name="Normal 7 10 7" xfId="4354" xr:uid="{00000000-0005-0000-0000-00007F5C0000}"/>
    <cellStyle name="Normal 7 10 7 2" xfId="17443" xr:uid="{00000000-0005-0000-0000-0000805C0000}"/>
    <cellStyle name="Normal 7 10 8" xfId="14142" xr:uid="{00000000-0005-0000-0000-0000815C0000}"/>
    <cellStyle name="Normal 7 11" xfId="1149" xr:uid="{00000000-0005-0000-0000-0000825C0000}"/>
    <cellStyle name="Normal 7 11 2" xfId="2550" xr:uid="{00000000-0005-0000-0000-0000835C0000}"/>
    <cellStyle name="Normal 7 11 2 2" xfId="10359" xr:uid="{00000000-0005-0000-0000-0000845C0000}"/>
    <cellStyle name="Normal 7 11 2 2 2" xfId="23385" xr:uid="{00000000-0005-0000-0000-0000855C0000}"/>
    <cellStyle name="Normal 7 11 2 3" xfId="5342" xr:uid="{00000000-0005-0000-0000-0000865C0000}"/>
    <cellStyle name="Normal 7 11 2 3 2" xfId="18378" xr:uid="{00000000-0005-0000-0000-0000875C0000}"/>
    <cellStyle name="Normal 7 11 2 4" xfId="15934" xr:uid="{00000000-0005-0000-0000-0000885C0000}"/>
    <cellStyle name="Normal 7 11 3" xfId="6697" xr:uid="{00000000-0005-0000-0000-0000895C0000}"/>
    <cellStyle name="Normal 7 11 3 2" xfId="11712" xr:uid="{00000000-0005-0000-0000-00008A5C0000}"/>
    <cellStyle name="Normal 7 11 3 2 2" xfId="24738" xr:uid="{00000000-0005-0000-0000-00008B5C0000}"/>
    <cellStyle name="Normal 7 11 3 3" xfId="19731" xr:uid="{00000000-0005-0000-0000-00008C5C0000}"/>
    <cellStyle name="Normal 7 11 4" xfId="8617" xr:uid="{00000000-0005-0000-0000-00008D5C0000}"/>
    <cellStyle name="Normal 7 11 4 2" xfId="21646" xr:uid="{00000000-0005-0000-0000-00008E5C0000}"/>
    <cellStyle name="Normal 7 11 5" xfId="13166" xr:uid="{00000000-0005-0000-0000-00008F5C0000}"/>
    <cellStyle name="Normal 7 11 5 2" xfId="26183" xr:uid="{00000000-0005-0000-0000-0000905C0000}"/>
    <cellStyle name="Normal 7 11 6" xfId="7953" xr:uid="{00000000-0005-0000-0000-0000915C0000}"/>
    <cellStyle name="Normal 7 11 6 2" xfId="20984" xr:uid="{00000000-0005-0000-0000-0000925C0000}"/>
    <cellStyle name="Normal 7 11 7" xfId="3539" xr:uid="{00000000-0005-0000-0000-0000935C0000}"/>
    <cellStyle name="Normal 7 11 7 2" xfId="16639" xr:uid="{00000000-0005-0000-0000-0000945C0000}"/>
    <cellStyle name="Normal 7 11 8" xfId="14543" xr:uid="{00000000-0005-0000-0000-0000955C0000}"/>
    <cellStyle name="Normal 7 12" xfId="2661" xr:uid="{00000000-0005-0000-0000-0000965C0000}"/>
    <cellStyle name="Normal 7 12 2" xfId="6740" xr:uid="{00000000-0005-0000-0000-0000975C0000}"/>
    <cellStyle name="Normal 7 12 2 2" xfId="11755" xr:uid="{00000000-0005-0000-0000-0000985C0000}"/>
    <cellStyle name="Normal 7 12 2 2 2" xfId="24781" xr:uid="{00000000-0005-0000-0000-0000995C0000}"/>
    <cellStyle name="Normal 7 12 2 3" xfId="19774" xr:uid="{00000000-0005-0000-0000-00009A5C0000}"/>
    <cellStyle name="Normal 7 12 3" xfId="13209" xr:uid="{00000000-0005-0000-0000-00009B5C0000}"/>
    <cellStyle name="Normal 7 12 3 2" xfId="26226" xr:uid="{00000000-0005-0000-0000-00009C5C0000}"/>
    <cellStyle name="Normal 7 12 4" xfId="9503" xr:uid="{00000000-0005-0000-0000-00009D5C0000}"/>
    <cellStyle name="Normal 7 12 4 2" xfId="22529" xr:uid="{00000000-0005-0000-0000-00009E5C0000}"/>
    <cellStyle name="Normal 7 12 5" xfId="4485" xr:uid="{00000000-0005-0000-0000-00009F5C0000}"/>
    <cellStyle name="Normal 7 12 5 2" xfId="17522" xr:uid="{00000000-0005-0000-0000-0000A05C0000}"/>
    <cellStyle name="Normal 7 12 6" xfId="15977" xr:uid="{00000000-0005-0000-0000-0000A15C0000}"/>
    <cellStyle name="Normal 7 13" xfId="1549" xr:uid="{00000000-0005-0000-0000-0000A25C0000}"/>
    <cellStyle name="Normal 7 13 2" xfId="12166" xr:uid="{00000000-0005-0000-0000-0000A35C0000}"/>
    <cellStyle name="Normal 7 13 2 2" xfId="25183" xr:uid="{00000000-0005-0000-0000-0000A45C0000}"/>
    <cellStyle name="Normal 7 13 3" xfId="10710" xr:uid="{00000000-0005-0000-0000-0000A55C0000}"/>
    <cellStyle name="Normal 7 13 3 2" xfId="23736" xr:uid="{00000000-0005-0000-0000-0000A65C0000}"/>
    <cellStyle name="Normal 7 13 4" xfId="5694" xr:uid="{00000000-0005-0000-0000-0000A75C0000}"/>
    <cellStyle name="Normal 7 13 4 2" xfId="18729" xr:uid="{00000000-0005-0000-0000-0000A85C0000}"/>
    <cellStyle name="Normal 7 13 5" xfId="14934" xr:uid="{00000000-0005-0000-0000-0000A95C0000}"/>
    <cellStyle name="Normal 7 14" xfId="1509" xr:uid="{00000000-0005-0000-0000-0000AA5C0000}"/>
    <cellStyle name="Normal 7 14 2" xfId="8305" xr:uid="{00000000-0005-0000-0000-0000AB5C0000}"/>
    <cellStyle name="Normal 7 14 2 2" xfId="21334" xr:uid="{00000000-0005-0000-0000-0000AC5C0000}"/>
    <cellStyle name="Normal 7 14 3" xfId="14894" xr:uid="{00000000-0005-0000-0000-0000AD5C0000}"/>
    <cellStyle name="Normal 7 15" xfId="12126" xr:uid="{00000000-0005-0000-0000-0000AE5C0000}"/>
    <cellStyle name="Normal 7 15 2" xfId="25143" xr:uid="{00000000-0005-0000-0000-0000AF5C0000}"/>
    <cellStyle name="Normal 7 16" xfId="7097" xr:uid="{00000000-0005-0000-0000-0000B05C0000}"/>
    <cellStyle name="Normal 7 16 2" xfId="20129" xr:uid="{00000000-0005-0000-0000-0000B15C0000}"/>
    <cellStyle name="Normal 7 17" xfId="3225" xr:uid="{00000000-0005-0000-0000-0000B25C0000}"/>
    <cellStyle name="Normal 7 17 2" xfId="16327" xr:uid="{00000000-0005-0000-0000-0000B35C0000}"/>
    <cellStyle name="Normal 7 18" xfId="13566" xr:uid="{00000000-0005-0000-0000-0000B45C0000}"/>
    <cellStyle name="Normal 7 2" xfId="138" xr:uid="{00000000-0005-0000-0000-0000B55C0000}"/>
    <cellStyle name="Normal 7 2 10" xfId="1561" xr:uid="{00000000-0005-0000-0000-0000B65C0000}"/>
    <cellStyle name="Normal 7 2 10 2" xfId="12178" xr:uid="{00000000-0005-0000-0000-0000B75C0000}"/>
    <cellStyle name="Normal 7 2 10 2 2" xfId="25195" xr:uid="{00000000-0005-0000-0000-0000B85C0000}"/>
    <cellStyle name="Normal 7 2 10 3" xfId="10722" xr:uid="{00000000-0005-0000-0000-0000B95C0000}"/>
    <cellStyle name="Normal 7 2 10 3 2" xfId="23748" xr:uid="{00000000-0005-0000-0000-0000BA5C0000}"/>
    <cellStyle name="Normal 7 2 10 4" xfId="5706" xr:uid="{00000000-0005-0000-0000-0000BB5C0000}"/>
    <cellStyle name="Normal 7 2 10 4 2" xfId="18741" xr:uid="{00000000-0005-0000-0000-0000BC5C0000}"/>
    <cellStyle name="Normal 7 2 10 5" xfId="14946" xr:uid="{00000000-0005-0000-0000-0000BD5C0000}"/>
    <cellStyle name="Normal 7 2 11" xfId="1531" xr:uid="{00000000-0005-0000-0000-0000BE5C0000}"/>
    <cellStyle name="Normal 7 2 11 2" xfId="8330" xr:uid="{00000000-0005-0000-0000-0000BF5C0000}"/>
    <cellStyle name="Normal 7 2 11 2 2" xfId="21359" xr:uid="{00000000-0005-0000-0000-0000C05C0000}"/>
    <cellStyle name="Normal 7 2 11 3" xfId="14916" xr:uid="{00000000-0005-0000-0000-0000C15C0000}"/>
    <cellStyle name="Normal 7 2 12" xfId="12148" xr:uid="{00000000-0005-0000-0000-0000C25C0000}"/>
    <cellStyle name="Normal 7 2 12 2" xfId="25165" xr:uid="{00000000-0005-0000-0000-0000C35C0000}"/>
    <cellStyle name="Normal 7 2 13" xfId="7110" xr:uid="{00000000-0005-0000-0000-0000C45C0000}"/>
    <cellStyle name="Normal 7 2 13 2" xfId="20142" xr:uid="{00000000-0005-0000-0000-0000C55C0000}"/>
    <cellStyle name="Normal 7 2 14" xfId="3252" xr:uid="{00000000-0005-0000-0000-0000C65C0000}"/>
    <cellStyle name="Normal 7 2 14 2" xfId="16352" xr:uid="{00000000-0005-0000-0000-0000C75C0000}"/>
    <cellStyle name="Normal 7 2 15" xfId="13578" xr:uid="{00000000-0005-0000-0000-0000C85C0000}"/>
    <cellStyle name="Normal 7 2 2" xfId="179" xr:uid="{00000000-0005-0000-0000-0000C95C0000}"/>
    <cellStyle name="Normal 7 2 2 10" xfId="12280" xr:uid="{00000000-0005-0000-0000-0000CA5C0000}"/>
    <cellStyle name="Normal 7 2 2 10 2" xfId="25297" xr:uid="{00000000-0005-0000-0000-0000CB5C0000}"/>
    <cellStyle name="Normal 7 2 2 11" xfId="7140" xr:uid="{00000000-0005-0000-0000-0000CC5C0000}"/>
    <cellStyle name="Normal 7 2 2 11 2" xfId="20172" xr:uid="{00000000-0005-0000-0000-0000CD5C0000}"/>
    <cellStyle name="Normal 7 2 2 12" xfId="3309" xr:uid="{00000000-0005-0000-0000-0000CE5C0000}"/>
    <cellStyle name="Normal 7 2 2 12 2" xfId="16409" xr:uid="{00000000-0005-0000-0000-0000CF5C0000}"/>
    <cellStyle name="Normal 7 2 2 13" xfId="13608" xr:uid="{00000000-0005-0000-0000-0000D05C0000}"/>
    <cellStyle name="Normal 7 2 2 2" xfId="354" xr:uid="{00000000-0005-0000-0000-0000D15C0000}"/>
    <cellStyle name="Normal 7 2 2 2 10" xfId="3513" xr:uid="{00000000-0005-0000-0000-0000D25C0000}"/>
    <cellStyle name="Normal 7 2 2 2 10 2" xfId="16613" xr:uid="{00000000-0005-0000-0000-0000D35C0000}"/>
    <cellStyle name="Normal 7 2 2 2 11" xfId="13763" xr:uid="{00000000-0005-0000-0000-0000D45C0000}"/>
    <cellStyle name="Normal 7 2 2 2 2" xfId="709" xr:uid="{00000000-0005-0000-0000-0000D55C0000}"/>
    <cellStyle name="Normal 7 2 2 2 2 2" xfId="2205" xr:uid="{00000000-0005-0000-0000-0000D65C0000}"/>
    <cellStyle name="Normal 7 2 2 2 2 2 2" xfId="9968" xr:uid="{00000000-0005-0000-0000-0000D75C0000}"/>
    <cellStyle name="Normal 7 2 2 2 2 2 2 2" xfId="22994" xr:uid="{00000000-0005-0000-0000-0000D85C0000}"/>
    <cellStyle name="Normal 7 2 2 2 2 2 3" xfId="4950" xr:uid="{00000000-0005-0000-0000-0000D95C0000}"/>
    <cellStyle name="Normal 7 2 2 2 2 2 3 2" xfId="17987" xr:uid="{00000000-0005-0000-0000-0000DA5C0000}"/>
    <cellStyle name="Normal 7 2 2 2 2 2 4" xfId="15589" xr:uid="{00000000-0005-0000-0000-0000DB5C0000}"/>
    <cellStyle name="Normal 7 2 2 2 2 3" xfId="6352" xr:uid="{00000000-0005-0000-0000-0000DC5C0000}"/>
    <cellStyle name="Normal 7 2 2 2 2 3 2" xfId="11367" xr:uid="{00000000-0005-0000-0000-0000DD5C0000}"/>
    <cellStyle name="Normal 7 2 2 2 2 3 2 2" xfId="24393" xr:uid="{00000000-0005-0000-0000-0000DE5C0000}"/>
    <cellStyle name="Normal 7 2 2 2 2 3 3" xfId="19386" xr:uid="{00000000-0005-0000-0000-0000DF5C0000}"/>
    <cellStyle name="Normal 7 2 2 2 2 4" xfId="9084" xr:uid="{00000000-0005-0000-0000-0000E05C0000}"/>
    <cellStyle name="Normal 7 2 2 2 2 4 2" xfId="22111" xr:uid="{00000000-0005-0000-0000-0000E15C0000}"/>
    <cellStyle name="Normal 7 2 2 2 2 5" xfId="12821" xr:uid="{00000000-0005-0000-0000-0000E25C0000}"/>
    <cellStyle name="Normal 7 2 2 2 2 5 2" xfId="25838" xr:uid="{00000000-0005-0000-0000-0000E35C0000}"/>
    <cellStyle name="Normal 7 2 2 2 2 6" xfId="7561" xr:uid="{00000000-0005-0000-0000-0000E45C0000}"/>
    <cellStyle name="Normal 7 2 2 2 2 6 2" xfId="20593" xr:uid="{00000000-0005-0000-0000-0000E55C0000}"/>
    <cellStyle name="Normal 7 2 2 2 2 7" xfId="4015" xr:uid="{00000000-0005-0000-0000-0000E65C0000}"/>
    <cellStyle name="Normal 7 2 2 2 2 7 2" xfId="17104" xr:uid="{00000000-0005-0000-0000-0000E75C0000}"/>
    <cellStyle name="Normal 7 2 2 2 2 8" xfId="14112" xr:uid="{00000000-0005-0000-0000-0000E85C0000}"/>
    <cellStyle name="Normal 7 2 2 2 3" xfId="1118" xr:uid="{00000000-0005-0000-0000-0000E95C0000}"/>
    <cellStyle name="Normal 7 2 2 2 3 2" xfId="2553" xr:uid="{00000000-0005-0000-0000-0000EA5C0000}"/>
    <cellStyle name="Normal 7 2 2 2 3 2 2" xfId="10310" xr:uid="{00000000-0005-0000-0000-0000EB5C0000}"/>
    <cellStyle name="Normal 7 2 2 2 3 2 2 2" xfId="23336" xr:uid="{00000000-0005-0000-0000-0000EC5C0000}"/>
    <cellStyle name="Normal 7 2 2 2 3 2 3" xfId="5292" xr:uid="{00000000-0005-0000-0000-0000ED5C0000}"/>
    <cellStyle name="Normal 7 2 2 2 3 2 3 2" xfId="18329" xr:uid="{00000000-0005-0000-0000-0000EE5C0000}"/>
    <cellStyle name="Normal 7 2 2 2 3 2 4" xfId="15937" xr:uid="{00000000-0005-0000-0000-0000EF5C0000}"/>
    <cellStyle name="Normal 7 2 2 2 3 3" xfId="6700" xr:uid="{00000000-0005-0000-0000-0000F05C0000}"/>
    <cellStyle name="Normal 7 2 2 2 3 3 2" xfId="11715" xr:uid="{00000000-0005-0000-0000-0000F15C0000}"/>
    <cellStyle name="Normal 7 2 2 2 3 3 2 2" xfId="24741" xr:uid="{00000000-0005-0000-0000-0000F25C0000}"/>
    <cellStyle name="Normal 7 2 2 2 3 3 3" xfId="19734" xr:uid="{00000000-0005-0000-0000-0000F35C0000}"/>
    <cellStyle name="Normal 7 2 2 2 3 4" xfId="9426" xr:uid="{00000000-0005-0000-0000-0000F45C0000}"/>
    <cellStyle name="Normal 7 2 2 2 3 4 2" xfId="22453" xr:uid="{00000000-0005-0000-0000-0000F55C0000}"/>
    <cellStyle name="Normal 7 2 2 2 3 5" xfId="13169" xr:uid="{00000000-0005-0000-0000-0000F65C0000}"/>
    <cellStyle name="Normal 7 2 2 2 3 5 2" xfId="26186" xr:uid="{00000000-0005-0000-0000-0000F75C0000}"/>
    <cellStyle name="Normal 7 2 2 2 3 6" xfId="7903" xr:uid="{00000000-0005-0000-0000-0000F85C0000}"/>
    <cellStyle name="Normal 7 2 2 2 3 6 2" xfId="20935" xr:uid="{00000000-0005-0000-0000-0000F95C0000}"/>
    <cellStyle name="Normal 7 2 2 2 3 7" xfId="4357" xr:uid="{00000000-0005-0000-0000-0000FA5C0000}"/>
    <cellStyle name="Normal 7 2 2 2 3 7 2" xfId="17446" xr:uid="{00000000-0005-0000-0000-0000FB5C0000}"/>
    <cellStyle name="Normal 7 2 2 2 3 8" xfId="14514" xr:uid="{00000000-0005-0000-0000-0000FC5C0000}"/>
    <cellStyle name="Normal 7 2 2 2 4" xfId="1476" xr:uid="{00000000-0005-0000-0000-0000FD5C0000}"/>
    <cellStyle name="Normal 7 2 2 2 4 2" xfId="3035" xr:uid="{00000000-0005-0000-0000-0000FE5C0000}"/>
    <cellStyle name="Normal 7 2 2 2 4 2 2" xfId="10677" xr:uid="{00000000-0005-0000-0000-0000FF5C0000}"/>
    <cellStyle name="Normal 7 2 2 2 4 2 2 2" xfId="23703" xr:uid="{00000000-0005-0000-0000-0000005D0000}"/>
    <cellStyle name="Normal 7 2 2 2 4 2 3" xfId="5660" xr:uid="{00000000-0005-0000-0000-0000015D0000}"/>
    <cellStyle name="Normal 7 2 2 2 4 2 3 2" xfId="18696" xr:uid="{00000000-0005-0000-0000-0000025D0000}"/>
    <cellStyle name="Normal 7 2 2 2 4 2 4" xfId="16295" xr:uid="{00000000-0005-0000-0000-0000035D0000}"/>
    <cellStyle name="Normal 7 2 2 2 4 3" xfId="7058" xr:uid="{00000000-0005-0000-0000-0000045D0000}"/>
    <cellStyle name="Normal 7 2 2 2 4 3 2" xfId="12073" xr:uid="{00000000-0005-0000-0000-0000055D0000}"/>
    <cellStyle name="Normal 7 2 2 2 4 3 2 2" xfId="25099" xr:uid="{00000000-0005-0000-0000-0000065D0000}"/>
    <cellStyle name="Normal 7 2 2 2 4 3 3" xfId="20092" xr:uid="{00000000-0005-0000-0000-0000075D0000}"/>
    <cellStyle name="Normal 7 2 2 2 4 4" xfId="8765" xr:uid="{00000000-0005-0000-0000-0000085D0000}"/>
    <cellStyle name="Normal 7 2 2 2 4 4 2" xfId="21794" xr:uid="{00000000-0005-0000-0000-0000095D0000}"/>
    <cellStyle name="Normal 7 2 2 2 4 5" xfId="13527" xr:uid="{00000000-0005-0000-0000-00000A5D0000}"/>
    <cellStyle name="Normal 7 2 2 2 4 5 2" xfId="26544" xr:uid="{00000000-0005-0000-0000-00000B5D0000}"/>
    <cellStyle name="Normal 7 2 2 2 4 6" xfId="8271" xr:uid="{00000000-0005-0000-0000-00000C5D0000}"/>
    <cellStyle name="Normal 7 2 2 2 4 6 2" xfId="21302" xr:uid="{00000000-0005-0000-0000-00000D5D0000}"/>
    <cellStyle name="Normal 7 2 2 2 4 7" xfId="3695" xr:uid="{00000000-0005-0000-0000-00000E5D0000}"/>
    <cellStyle name="Normal 7 2 2 2 4 7 2" xfId="16787" xr:uid="{00000000-0005-0000-0000-00000F5D0000}"/>
    <cellStyle name="Normal 7 2 2 2 4 8" xfId="14861" xr:uid="{00000000-0005-0000-0000-0000105D0000}"/>
    <cellStyle name="Normal 7 2 2 2 5" xfId="1867" xr:uid="{00000000-0005-0000-0000-0000115D0000}"/>
    <cellStyle name="Normal 7 2 2 2 5 2" xfId="9651" xr:uid="{00000000-0005-0000-0000-0000125D0000}"/>
    <cellStyle name="Normal 7 2 2 2 5 2 2" xfId="22677" xr:uid="{00000000-0005-0000-0000-0000135D0000}"/>
    <cellStyle name="Normal 7 2 2 2 5 3" xfId="4633" xr:uid="{00000000-0005-0000-0000-0000145D0000}"/>
    <cellStyle name="Normal 7 2 2 2 5 3 2" xfId="17670" xr:uid="{00000000-0005-0000-0000-0000155D0000}"/>
    <cellStyle name="Normal 7 2 2 2 5 4" xfId="15252" xr:uid="{00000000-0005-0000-0000-0000165D0000}"/>
    <cellStyle name="Normal 7 2 2 2 6" xfId="6014" xr:uid="{00000000-0005-0000-0000-0000175D0000}"/>
    <cellStyle name="Normal 7 2 2 2 6 2" xfId="11030" xr:uid="{00000000-0005-0000-0000-0000185D0000}"/>
    <cellStyle name="Normal 7 2 2 2 6 2 2" xfId="24056" xr:uid="{00000000-0005-0000-0000-0000195D0000}"/>
    <cellStyle name="Normal 7 2 2 2 6 3" xfId="19049" xr:uid="{00000000-0005-0000-0000-00001A5D0000}"/>
    <cellStyle name="Normal 7 2 2 2 7" xfId="8591" xr:uid="{00000000-0005-0000-0000-00001B5D0000}"/>
    <cellStyle name="Normal 7 2 2 2 7 2" xfId="21620" xr:uid="{00000000-0005-0000-0000-00001C5D0000}"/>
    <cellStyle name="Normal 7 2 2 2 8" xfId="12484" xr:uid="{00000000-0005-0000-0000-00001D5D0000}"/>
    <cellStyle name="Normal 7 2 2 2 8 2" xfId="25501" xr:uid="{00000000-0005-0000-0000-00001E5D0000}"/>
    <cellStyle name="Normal 7 2 2 2 9" xfId="7244" xr:uid="{00000000-0005-0000-0000-00001F5D0000}"/>
    <cellStyle name="Normal 7 2 2 2 9 2" xfId="20276" xr:uid="{00000000-0005-0000-0000-0000205D0000}"/>
    <cellStyle name="Normal 7 2 2 2_Degree data" xfId="3179" xr:uid="{00000000-0005-0000-0000-0000215D0000}"/>
    <cellStyle name="Normal 7 2 2 3" xfId="605" xr:uid="{00000000-0005-0000-0000-0000225D0000}"/>
    <cellStyle name="Normal 7 2 2 3 10" xfId="14008" xr:uid="{00000000-0005-0000-0000-0000235D0000}"/>
    <cellStyle name="Normal 7 2 2 3 2" xfId="1014" xr:uid="{00000000-0005-0000-0000-0000245D0000}"/>
    <cellStyle name="Normal 7 2 2 3 2 2" xfId="2206" xr:uid="{00000000-0005-0000-0000-0000255D0000}"/>
    <cellStyle name="Normal 7 2 2 3 2 2 2" xfId="10311" xr:uid="{00000000-0005-0000-0000-0000265D0000}"/>
    <cellStyle name="Normal 7 2 2 3 2 2 2 2" xfId="23337" xr:uid="{00000000-0005-0000-0000-0000275D0000}"/>
    <cellStyle name="Normal 7 2 2 3 2 2 3" xfId="5293" xr:uid="{00000000-0005-0000-0000-0000285D0000}"/>
    <cellStyle name="Normal 7 2 2 3 2 2 3 2" xfId="18330" xr:uid="{00000000-0005-0000-0000-0000295D0000}"/>
    <cellStyle name="Normal 7 2 2 3 2 2 4" xfId="15590" xr:uid="{00000000-0005-0000-0000-00002A5D0000}"/>
    <cellStyle name="Normal 7 2 2 3 2 3" xfId="6353" xr:uid="{00000000-0005-0000-0000-00002B5D0000}"/>
    <cellStyle name="Normal 7 2 2 3 2 3 2" xfId="11368" xr:uid="{00000000-0005-0000-0000-00002C5D0000}"/>
    <cellStyle name="Normal 7 2 2 3 2 3 2 2" xfId="24394" xr:uid="{00000000-0005-0000-0000-00002D5D0000}"/>
    <cellStyle name="Normal 7 2 2 3 2 3 3" xfId="19387" xr:uid="{00000000-0005-0000-0000-00002E5D0000}"/>
    <cellStyle name="Normal 7 2 2 3 2 4" xfId="9427" xr:uid="{00000000-0005-0000-0000-00002F5D0000}"/>
    <cellStyle name="Normal 7 2 2 3 2 4 2" xfId="22454" xr:uid="{00000000-0005-0000-0000-0000305D0000}"/>
    <cellStyle name="Normal 7 2 2 3 2 5" xfId="12822" xr:uid="{00000000-0005-0000-0000-0000315D0000}"/>
    <cellStyle name="Normal 7 2 2 3 2 5 2" xfId="25839" xr:uid="{00000000-0005-0000-0000-0000325D0000}"/>
    <cellStyle name="Normal 7 2 2 3 2 6" xfId="7904" xr:uid="{00000000-0005-0000-0000-0000335D0000}"/>
    <cellStyle name="Normal 7 2 2 3 2 6 2" xfId="20936" xr:uid="{00000000-0005-0000-0000-0000345D0000}"/>
    <cellStyle name="Normal 7 2 2 3 2 7" xfId="4358" xr:uid="{00000000-0005-0000-0000-0000355D0000}"/>
    <cellStyle name="Normal 7 2 2 3 2 7 2" xfId="17447" xr:uid="{00000000-0005-0000-0000-0000365D0000}"/>
    <cellStyle name="Normal 7 2 2 3 2 8" xfId="14410" xr:uid="{00000000-0005-0000-0000-0000375D0000}"/>
    <cellStyle name="Normal 7 2 2 3 3" xfId="1370" xr:uid="{00000000-0005-0000-0000-0000385D0000}"/>
    <cellStyle name="Normal 7 2 2 3 3 2" xfId="2554" xr:uid="{00000000-0005-0000-0000-0000395D0000}"/>
    <cellStyle name="Normal 7 2 2 3 3 2 2" xfId="10573" xr:uid="{00000000-0005-0000-0000-00003A5D0000}"/>
    <cellStyle name="Normal 7 2 2 3 3 2 2 2" xfId="23599" xr:uid="{00000000-0005-0000-0000-00003B5D0000}"/>
    <cellStyle name="Normal 7 2 2 3 3 2 3" xfId="5556" xr:uid="{00000000-0005-0000-0000-00003C5D0000}"/>
    <cellStyle name="Normal 7 2 2 3 3 2 3 2" xfId="18592" xr:uid="{00000000-0005-0000-0000-00003D5D0000}"/>
    <cellStyle name="Normal 7 2 2 3 3 2 4" xfId="15938" xr:uid="{00000000-0005-0000-0000-00003E5D0000}"/>
    <cellStyle name="Normal 7 2 2 3 3 3" xfId="6701" xr:uid="{00000000-0005-0000-0000-00003F5D0000}"/>
    <cellStyle name="Normal 7 2 2 3 3 3 2" xfId="11716" xr:uid="{00000000-0005-0000-0000-0000405D0000}"/>
    <cellStyle name="Normal 7 2 2 3 3 3 2 2" xfId="24742" xr:uid="{00000000-0005-0000-0000-0000415D0000}"/>
    <cellStyle name="Normal 7 2 2 3 3 3 3" xfId="19735" xr:uid="{00000000-0005-0000-0000-0000425D0000}"/>
    <cellStyle name="Normal 7 2 2 3 3 4" xfId="8980" xr:uid="{00000000-0005-0000-0000-0000435D0000}"/>
    <cellStyle name="Normal 7 2 2 3 3 4 2" xfId="22007" xr:uid="{00000000-0005-0000-0000-0000445D0000}"/>
    <cellStyle name="Normal 7 2 2 3 3 5" xfId="13170" xr:uid="{00000000-0005-0000-0000-0000455D0000}"/>
    <cellStyle name="Normal 7 2 2 3 3 5 2" xfId="26187" xr:uid="{00000000-0005-0000-0000-0000465D0000}"/>
    <cellStyle name="Normal 7 2 2 3 3 6" xfId="8167" xr:uid="{00000000-0005-0000-0000-0000475D0000}"/>
    <cellStyle name="Normal 7 2 2 3 3 6 2" xfId="21198" xr:uid="{00000000-0005-0000-0000-0000485D0000}"/>
    <cellStyle name="Normal 7 2 2 3 3 7" xfId="3911" xr:uid="{00000000-0005-0000-0000-0000495D0000}"/>
    <cellStyle name="Normal 7 2 2 3 3 7 2" xfId="17000" xr:uid="{00000000-0005-0000-0000-00004A5D0000}"/>
    <cellStyle name="Normal 7 2 2 3 3 8" xfId="14757" xr:uid="{00000000-0005-0000-0000-00004B5D0000}"/>
    <cellStyle name="Normal 7 2 2 3 4" xfId="2928" xr:uid="{00000000-0005-0000-0000-00004C5D0000}"/>
    <cellStyle name="Normal 7 2 2 3 4 2" xfId="6954" xr:uid="{00000000-0005-0000-0000-00004D5D0000}"/>
    <cellStyle name="Normal 7 2 2 3 4 2 2" xfId="11969" xr:uid="{00000000-0005-0000-0000-00004E5D0000}"/>
    <cellStyle name="Normal 7 2 2 3 4 2 2 2" xfId="24995" xr:uid="{00000000-0005-0000-0000-00004F5D0000}"/>
    <cellStyle name="Normal 7 2 2 3 4 2 3" xfId="19988" xr:uid="{00000000-0005-0000-0000-0000505D0000}"/>
    <cellStyle name="Normal 7 2 2 3 4 3" xfId="13423" xr:uid="{00000000-0005-0000-0000-0000515D0000}"/>
    <cellStyle name="Normal 7 2 2 3 4 3 2" xfId="26440" xr:uid="{00000000-0005-0000-0000-0000525D0000}"/>
    <cellStyle name="Normal 7 2 2 3 4 4" xfId="9864" xr:uid="{00000000-0005-0000-0000-0000535D0000}"/>
    <cellStyle name="Normal 7 2 2 3 4 4 2" xfId="22890" xr:uid="{00000000-0005-0000-0000-0000545D0000}"/>
    <cellStyle name="Normal 7 2 2 3 4 5" xfId="4846" xr:uid="{00000000-0005-0000-0000-0000555D0000}"/>
    <cellStyle name="Normal 7 2 2 3 4 5 2" xfId="17883" xr:uid="{00000000-0005-0000-0000-0000565D0000}"/>
    <cellStyle name="Normal 7 2 2 3 4 6" xfId="16191" xr:uid="{00000000-0005-0000-0000-0000575D0000}"/>
    <cellStyle name="Normal 7 2 2 3 5" xfId="1763" xr:uid="{00000000-0005-0000-0000-0000585D0000}"/>
    <cellStyle name="Normal 7 2 2 3 5 2" xfId="10926" xr:uid="{00000000-0005-0000-0000-0000595D0000}"/>
    <cellStyle name="Normal 7 2 2 3 5 2 2" xfId="23952" xr:uid="{00000000-0005-0000-0000-00005A5D0000}"/>
    <cellStyle name="Normal 7 2 2 3 5 3" xfId="5910" xr:uid="{00000000-0005-0000-0000-00005B5D0000}"/>
    <cellStyle name="Normal 7 2 2 3 5 3 2" xfId="18945" xr:uid="{00000000-0005-0000-0000-00005C5D0000}"/>
    <cellStyle name="Normal 7 2 2 3 5 4" xfId="15148" xr:uid="{00000000-0005-0000-0000-00005D5D0000}"/>
    <cellStyle name="Normal 7 2 2 3 6" xfId="8487" xr:uid="{00000000-0005-0000-0000-00005E5D0000}"/>
    <cellStyle name="Normal 7 2 2 3 6 2" xfId="21516" xr:uid="{00000000-0005-0000-0000-00005F5D0000}"/>
    <cellStyle name="Normal 7 2 2 3 7" xfId="12380" xr:uid="{00000000-0005-0000-0000-0000605D0000}"/>
    <cellStyle name="Normal 7 2 2 3 7 2" xfId="25397" xr:uid="{00000000-0005-0000-0000-0000615D0000}"/>
    <cellStyle name="Normal 7 2 2 3 8" xfId="7457" xr:uid="{00000000-0005-0000-0000-0000625D0000}"/>
    <cellStyle name="Normal 7 2 2 3 8 2" xfId="20489" xr:uid="{00000000-0005-0000-0000-0000635D0000}"/>
    <cellStyle name="Normal 7 2 2 3 9" xfId="3409" xr:uid="{00000000-0005-0000-0000-0000645D0000}"/>
    <cellStyle name="Normal 7 2 2 3 9 2" xfId="16509" xr:uid="{00000000-0005-0000-0000-0000655D0000}"/>
    <cellStyle name="Normal 7 2 2 3_Degree data" xfId="3180" xr:uid="{00000000-0005-0000-0000-0000665D0000}"/>
    <cellStyle name="Normal 7 2 2 4" xfId="505" xr:uid="{00000000-0005-0000-0000-0000675D0000}"/>
    <cellStyle name="Normal 7 2 2 4 2" xfId="914" xr:uid="{00000000-0005-0000-0000-0000685D0000}"/>
    <cellStyle name="Normal 7 2 2 4 2 2" xfId="9764" xr:uid="{00000000-0005-0000-0000-0000695D0000}"/>
    <cellStyle name="Normal 7 2 2 4 2 2 2" xfId="22790" xr:uid="{00000000-0005-0000-0000-00006A5D0000}"/>
    <cellStyle name="Normal 7 2 2 4 2 3" xfId="4746" xr:uid="{00000000-0005-0000-0000-00006B5D0000}"/>
    <cellStyle name="Normal 7 2 2 4 2 3 2" xfId="17783" xr:uid="{00000000-0005-0000-0000-00006C5D0000}"/>
    <cellStyle name="Normal 7 2 2 4 2 4" xfId="14310" xr:uid="{00000000-0005-0000-0000-00006D5D0000}"/>
    <cellStyle name="Normal 7 2 2 4 3" xfId="2204" xr:uid="{00000000-0005-0000-0000-00006E5D0000}"/>
    <cellStyle name="Normal 7 2 2 4 3 2" xfId="11366" xr:uid="{00000000-0005-0000-0000-00006F5D0000}"/>
    <cellStyle name="Normal 7 2 2 4 3 2 2" xfId="24392" xr:uid="{00000000-0005-0000-0000-0000705D0000}"/>
    <cellStyle name="Normal 7 2 2 4 3 3" xfId="6351" xr:uid="{00000000-0005-0000-0000-0000715D0000}"/>
    <cellStyle name="Normal 7 2 2 4 3 3 2" xfId="19385" xr:uid="{00000000-0005-0000-0000-0000725D0000}"/>
    <cellStyle name="Normal 7 2 2 4 3 4" xfId="15588" xr:uid="{00000000-0005-0000-0000-0000735D0000}"/>
    <cellStyle name="Normal 7 2 2 4 4" xfId="8880" xr:uid="{00000000-0005-0000-0000-0000745D0000}"/>
    <cellStyle name="Normal 7 2 2 4 4 2" xfId="21907" xr:uid="{00000000-0005-0000-0000-0000755D0000}"/>
    <cellStyle name="Normal 7 2 2 4 5" xfId="12820" xr:uid="{00000000-0005-0000-0000-0000765D0000}"/>
    <cellStyle name="Normal 7 2 2 4 5 2" xfId="25837" xr:uid="{00000000-0005-0000-0000-0000775D0000}"/>
    <cellStyle name="Normal 7 2 2 4 6" xfId="7357" xr:uid="{00000000-0005-0000-0000-0000785D0000}"/>
    <cellStyle name="Normal 7 2 2 4 6 2" xfId="20389" xr:uid="{00000000-0005-0000-0000-0000795D0000}"/>
    <cellStyle name="Normal 7 2 2 4 7" xfId="3811" xr:uid="{00000000-0005-0000-0000-00007A5D0000}"/>
    <cellStyle name="Normal 7 2 2 4 7 2" xfId="16900" xr:uid="{00000000-0005-0000-0000-00007B5D0000}"/>
    <cellStyle name="Normal 7 2 2 4 8" xfId="13908" xr:uid="{00000000-0005-0000-0000-00007C5D0000}"/>
    <cellStyle name="Normal 7 2 2 5" xfId="781" xr:uid="{00000000-0005-0000-0000-00007D5D0000}"/>
    <cellStyle name="Normal 7 2 2 5 2" xfId="2552" xr:uid="{00000000-0005-0000-0000-00007E5D0000}"/>
    <cellStyle name="Normal 7 2 2 5 2 2" xfId="10309" xr:uid="{00000000-0005-0000-0000-00007F5D0000}"/>
    <cellStyle name="Normal 7 2 2 5 2 2 2" xfId="23335" xr:uid="{00000000-0005-0000-0000-0000805D0000}"/>
    <cellStyle name="Normal 7 2 2 5 2 3" xfId="5291" xr:uid="{00000000-0005-0000-0000-0000815D0000}"/>
    <cellStyle name="Normal 7 2 2 5 2 3 2" xfId="18328" xr:uid="{00000000-0005-0000-0000-0000825D0000}"/>
    <cellStyle name="Normal 7 2 2 5 2 4" xfId="15936" xr:uid="{00000000-0005-0000-0000-0000835D0000}"/>
    <cellStyle name="Normal 7 2 2 5 3" xfId="6699" xr:uid="{00000000-0005-0000-0000-0000845D0000}"/>
    <cellStyle name="Normal 7 2 2 5 3 2" xfId="11714" xr:uid="{00000000-0005-0000-0000-0000855D0000}"/>
    <cellStyle name="Normal 7 2 2 5 3 2 2" xfId="24740" xr:uid="{00000000-0005-0000-0000-0000865D0000}"/>
    <cellStyle name="Normal 7 2 2 5 3 3" xfId="19733" xr:uid="{00000000-0005-0000-0000-0000875D0000}"/>
    <cellStyle name="Normal 7 2 2 5 4" xfId="9425" xr:uid="{00000000-0005-0000-0000-0000885D0000}"/>
    <cellStyle name="Normal 7 2 2 5 4 2" xfId="22452" xr:uid="{00000000-0005-0000-0000-0000895D0000}"/>
    <cellStyle name="Normal 7 2 2 5 5" xfId="13168" xr:uid="{00000000-0005-0000-0000-00008A5D0000}"/>
    <cellStyle name="Normal 7 2 2 5 5 2" xfId="26185" xr:uid="{00000000-0005-0000-0000-00008B5D0000}"/>
    <cellStyle name="Normal 7 2 2 5 6" xfId="7902" xr:uid="{00000000-0005-0000-0000-00008C5D0000}"/>
    <cellStyle name="Normal 7 2 2 5 6 2" xfId="20934" xr:uid="{00000000-0005-0000-0000-00008D5D0000}"/>
    <cellStyle name="Normal 7 2 2 5 7" xfId="4356" xr:uid="{00000000-0005-0000-0000-00008E5D0000}"/>
    <cellStyle name="Normal 7 2 2 5 7 2" xfId="17445" xr:uid="{00000000-0005-0000-0000-00008F5D0000}"/>
    <cellStyle name="Normal 7 2 2 5 8" xfId="14178" xr:uid="{00000000-0005-0000-0000-0000905D0000}"/>
    <cellStyle name="Normal 7 2 2 6" xfId="1269" xr:uid="{00000000-0005-0000-0000-0000915D0000}"/>
    <cellStyle name="Normal 7 2 2 6 2" xfId="2826" xr:uid="{00000000-0005-0000-0000-0000925D0000}"/>
    <cellStyle name="Normal 7 2 2 6 2 2" xfId="10473" xr:uid="{00000000-0005-0000-0000-0000935D0000}"/>
    <cellStyle name="Normal 7 2 2 6 2 2 2" xfId="23499" xr:uid="{00000000-0005-0000-0000-0000945D0000}"/>
    <cellStyle name="Normal 7 2 2 6 2 3" xfId="5456" xr:uid="{00000000-0005-0000-0000-0000955D0000}"/>
    <cellStyle name="Normal 7 2 2 6 2 3 2" xfId="18492" xr:uid="{00000000-0005-0000-0000-0000965D0000}"/>
    <cellStyle name="Normal 7 2 2 6 2 4" xfId="16091" xr:uid="{00000000-0005-0000-0000-0000975D0000}"/>
    <cellStyle name="Normal 7 2 2 6 3" xfId="6854" xr:uid="{00000000-0005-0000-0000-0000985D0000}"/>
    <cellStyle name="Normal 7 2 2 6 3 2" xfId="11869" xr:uid="{00000000-0005-0000-0000-0000995D0000}"/>
    <cellStyle name="Normal 7 2 2 6 3 2 2" xfId="24895" xr:uid="{00000000-0005-0000-0000-00009A5D0000}"/>
    <cellStyle name="Normal 7 2 2 6 3 3" xfId="19888" xr:uid="{00000000-0005-0000-0000-00009B5D0000}"/>
    <cellStyle name="Normal 7 2 2 6 4" xfId="8661" xr:uid="{00000000-0005-0000-0000-00009C5D0000}"/>
    <cellStyle name="Normal 7 2 2 6 4 2" xfId="21690" xr:uid="{00000000-0005-0000-0000-00009D5D0000}"/>
    <cellStyle name="Normal 7 2 2 6 5" xfId="13323" xr:uid="{00000000-0005-0000-0000-00009E5D0000}"/>
    <cellStyle name="Normal 7 2 2 6 5 2" xfId="26340" xr:uid="{00000000-0005-0000-0000-00009F5D0000}"/>
    <cellStyle name="Normal 7 2 2 6 6" xfId="8067" xr:uid="{00000000-0005-0000-0000-0000A05D0000}"/>
    <cellStyle name="Normal 7 2 2 6 6 2" xfId="21098" xr:uid="{00000000-0005-0000-0000-0000A15D0000}"/>
    <cellStyle name="Normal 7 2 2 6 7" xfId="3588" xr:uid="{00000000-0005-0000-0000-0000A25D0000}"/>
    <cellStyle name="Normal 7 2 2 6 7 2" xfId="16683" xr:uid="{00000000-0005-0000-0000-0000A35D0000}"/>
    <cellStyle name="Normal 7 2 2 6 8" xfId="14657" xr:uid="{00000000-0005-0000-0000-0000A45D0000}"/>
    <cellStyle name="Normal 7 2 2 7" xfId="1663" xr:uid="{00000000-0005-0000-0000-0000A55D0000}"/>
    <cellStyle name="Normal 7 2 2 7 2" xfId="9547" xr:uid="{00000000-0005-0000-0000-0000A65D0000}"/>
    <cellStyle name="Normal 7 2 2 7 2 2" xfId="22573" xr:uid="{00000000-0005-0000-0000-0000A75D0000}"/>
    <cellStyle name="Normal 7 2 2 7 3" xfId="4529" xr:uid="{00000000-0005-0000-0000-0000A85D0000}"/>
    <cellStyle name="Normal 7 2 2 7 3 2" xfId="17566" xr:uid="{00000000-0005-0000-0000-0000A95D0000}"/>
    <cellStyle name="Normal 7 2 2 7 4" xfId="15048" xr:uid="{00000000-0005-0000-0000-0000AA5D0000}"/>
    <cellStyle name="Normal 7 2 2 8" xfId="5810" xr:uid="{00000000-0005-0000-0000-0000AB5D0000}"/>
    <cellStyle name="Normal 7 2 2 8 2" xfId="10826" xr:uid="{00000000-0005-0000-0000-0000AC5D0000}"/>
    <cellStyle name="Normal 7 2 2 8 2 2" xfId="23852" xr:uid="{00000000-0005-0000-0000-0000AD5D0000}"/>
    <cellStyle name="Normal 7 2 2 8 3" xfId="18845" xr:uid="{00000000-0005-0000-0000-0000AE5D0000}"/>
    <cellStyle name="Normal 7 2 2 9" xfId="8387" xr:uid="{00000000-0005-0000-0000-0000AF5D0000}"/>
    <cellStyle name="Normal 7 2 2 9 2" xfId="21416" xr:uid="{00000000-0005-0000-0000-0000B05D0000}"/>
    <cellStyle name="Normal 7 2 2_Degree data" xfId="3178" xr:uid="{00000000-0005-0000-0000-0000B15D0000}"/>
    <cellStyle name="Normal 7 2 3" xfId="205" xr:uid="{00000000-0005-0000-0000-0000B25D0000}"/>
    <cellStyle name="Normal 7 2 3 10" xfId="7183" xr:uid="{00000000-0005-0000-0000-0000B35D0000}"/>
    <cellStyle name="Normal 7 2 3 10 2" xfId="20215" xr:uid="{00000000-0005-0000-0000-0000B45D0000}"/>
    <cellStyle name="Normal 7 2 3 11" xfId="3352" xr:uid="{00000000-0005-0000-0000-0000B55D0000}"/>
    <cellStyle name="Normal 7 2 3 11 2" xfId="16452" xr:uid="{00000000-0005-0000-0000-0000B65D0000}"/>
    <cellStyle name="Normal 7 2 3 12" xfId="13632" xr:uid="{00000000-0005-0000-0000-0000B75D0000}"/>
    <cellStyle name="Normal 7 2 3 2" xfId="398" xr:uid="{00000000-0005-0000-0000-0000B85D0000}"/>
    <cellStyle name="Normal 7 2 3 2 10" xfId="13806" xr:uid="{00000000-0005-0000-0000-0000B95D0000}"/>
    <cellStyle name="Normal 7 2 3 2 2" xfId="648" xr:uid="{00000000-0005-0000-0000-0000BA5D0000}"/>
    <cellStyle name="Normal 7 2 3 2 2 2" xfId="2208" xr:uid="{00000000-0005-0000-0000-0000BB5D0000}"/>
    <cellStyle name="Normal 7 2 3 2 2 2 2" xfId="10313" xr:uid="{00000000-0005-0000-0000-0000BC5D0000}"/>
    <cellStyle name="Normal 7 2 3 2 2 2 2 2" xfId="23339" xr:uid="{00000000-0005-0000-0000-0000BD5D0000}"/>
    <cellStyle name="Normal 7 2 3 2 2 2 3" xfId="5295" xr:uid="{00000000-0005-0000-0000-0000BE5D0000}"/>
    <cellStyle name="Normal 7 2 3 2 2 2 3 2" xfId="18332" xr:uid="{00000000-0005-0000-0000-0000BF5D0000}"/>
    <cellStyle name="Normal 7 2 3 2 2 2 4" xfId="15592" xr:uid="{00000000-0005-0000-0000-0000C05D0000}"/>
    <cellStyle name="Normal 7 2 3 2 2 3" xfId="6355" xr:uid="{00000000-0005-0000-0000-0000C15D0000}"/>
    <cellStyle name="Normal 7 2 3 2 2 3 2" xfId="11370" xr:uid="{00000000-0005-0000-0000-0000C25D0000}"/>
    <cellStyle name="Normal 7 2 3 2 2 3 2 2" xfId="24396" xr:uid="{00000000-0005-0000-0000-0000C35D0000}"/>
    <cellStyle name="Normal 7 2 3 2 2 3 3" xfId="19389" xr:uid="{00000000-0005-0000-0000-0000C45D0000}"/>
    <cellStyle name="Normal 7 2 3 2 2 4" xfId="9429" xr:uid="{00000000-0005-0000-0000-0000C55D0000}"/>
    <cellStyle name="Normal 7 2 3 2 2 4 2" xfId="22456" xr:uid="{00000000-0005-0000-0000-0000C65D0000}"/>
    <cellStyle name="Normal 7 2 3 2 2 5" xfId="12824" xr:uid="{00000000-0005-0000-0000-0000C75D0000}"/>
    <cellStyle name="Normal 7 2 3 2 2 5 2" xfId="25841" xr:uid="{00000000-0005-0000-0000-0000C85D0000}"/>
    <cellStyle name="Normal 7 2 3 2 2 6" xfId="7906" xr:uid="{00000000-0005-0000-0000-0000C95D0000}"/>
    <cellStyle name="Normal 7 2 3 2 2 6 2" xfId="20938" xr:uid="{00000000-0005-0000-0000-0000CA5D0000}"/>
    <cellStyle name="Normal 7 2 3 2 2 7" xfId="4360" xr:uid="{00000000-0005-0000-0000-0000CB5D0000}"/>
    <cellStyle name="Normal 7 2 3 2 2 7 2" xfId="17449" xr:uid="{00000000-0005-0000-0000-0000CC5D0000}"/>
    <cellStyle name="Normal 7 2 3 2 2 8" xfId="14051" xr:uid="{00000000-0005-0000-0000-0000CD5D0000}"/>
    <cellStyle name="Normal 7 2 3 2 3" xfId="1057" xr:uid="{00000000-0005-0000-0000-0000CE5D0000}"/>
    <cellStyle name="Normal 7 2 3 2 3 2" xfId="2556" xr:uid="{00000000-0005-0000-0000-0000CF5D0000}"/>
    <cellStyle name="Normal 7 2 3 2 3 2 2" xfId="10616" xr:uid="{00000000-0005-0000-0000-0000D05D0000}"/>
    <cellStyle name="Normal 7 2 3 2 3 2 2 2" xfId="23642" xr:uid="{00000000-0005-0000-0000-0000D15D0000}"/>
    <cellStyle name="Normal 7 2 3 2 3 2 3" xfId="5599" xr:uid="{00000000-0005-0000-0000-0000D25D0000}"/>
    <cellStyle name="Normal 7 2 3 2 3 2 3 2" xfId="18635" xr:uid="{00000000-0005-0000-0000-0000D35D0000}"/>
    <cellStyle name="Normal 7 2 3 2 3 2 4" xfId="15940" xr:uid="{00000000-0005-0000-0000-0000D45D0000}"/>
    <cellStyle name="Normal 7 2 3 2 3 3" xfId="6703" xr:uid="{00000000-0005-0000-0000-0000D55D0000}"/>
    <cellStyle name="Normal 7 2 3 2 3 3 2" xfId="11718" xr:uid="{00000000-0005-0000-0000-0000D65D0000}"/>
    <cellStyle name="Normal 7 2 3 2 3 3 2 2" xfId="24744" xr:uid="{00000000-0005-0000-0000-0000D75D0000}"/>
    <cellStyle name="Normal 7 2 3 2 3 3 3" xfId="19737" xr:uid="{00000000-0005-0000-0000-0000D85D0000}"/>
    <cellStyle name="Normal 7 2 3 2 3 4" xfId="9023" xr:uid="{00000000-0005-0000-0000-0000D95D0000}"/>
    <cellStyle name="Normal 7 2 3 2 3 4 2" xfId="22050" xr:uid="{00000000-0005-0000-0000-0000DA5D0000}"/>
    <cellStyle name="Normal 7 2 3 2 3 5" xfId="13172" xr:uid="{00000000-0005-0000-0000-0000DB5D0000}"/>
    <cellStyle name="Normal 7 2 3 2 3 5 2" xfId="26189" xr:uid="{00000000-0005-0000-0000-0000DC5D0000}"/>
    <cellStyle name="Normal 7 2 3 2 3 6" xfId="8210" xr:uid="{00000000-0005-0000-0000-0000DD5D0000}"/>
    <cellStyle name="Normal 7 2 3 2 3 6 2" xfId="21241" xr:uid="{00000000-0005-0000-0000-0000DE5D0000}"/>
    <cellStyle name="Normal 7 2 3 2 3 7" xfId="3954" xr:uid="{00000000-0005-0000-0000-0000DF5D0000}"/>
    <cellStyle name="Normal 7 2 3 2 3 7 2" xfId="17043" xr:uid="{00000000-0005-0000-0000-0000E05D0000}"/>
    <cellStyle name="Normal 7 2 3 2 3 8" xfId="14453" xr:uid="{00000000-0005-0000-0000-0000E15D0000}"/>
    <cellStyle name="Normal 7 2 3 2 4" xfId="1415" xr:uid="{00000000-0005-0000-0000-0000E25D0000}"/>
    <cellStyle name="Normal 7 2 3 2 4 2" xfId="2973" xr:uid="{00000000-0005-0000-0000-0000E35D0000}"/>
    <cellStyle name="Normal 7 2 3 2 4 2 2" xfId="12012" xr:uid="{00000000-0005-0000-0000-0000E45D0000}"/>
    <cellStyle name="Normal 7 2 3 2 4 2 2 2" xfId="25038" xr:uid="{00000000-0005-0000-0000-0000E55D0000}"/>
    <cellStyle name="Normal 7 2 3 2 4 2 3" xfId="6997" xr:uid="{00000000-0005-0000-0000-0000E65D0000}"/>
    <cellStyle name="Normal 7 2 3 2 4 2 3 2" xfId="20031" xr:uid="{00000000-0005-0000-0000-0000E75D0000}"/>
    <cellStyle name="Normal 7 2 3 2 4 2 4" xfId="16234" xr:uid="{00000000-0005-0000-0000-0000E85D0000}"/>
    <cellStyle name="Normal 7 2 3 2 4 3" xfId="13466" xr:uid="{00000000-0005-0000-0000-0000E95D0000}"/>
    <cellStyle name="Normal 7 2 3 2 4 3 2" xfId="26483" xr:uid="{00000000-0005-0000-0000-0000EA5D0000}"/>
    <cellStyle name="Normal 7 2 3 2 4 4" xfId="9907" xr:uid="{00000000-0005-0000-0000-0000EB5D0000}"/>
    <cellStyle name="Normal 7 2 3 2 4 4 2" xfId="22933" xr:uid="{00000000-0005-0000-0000-0000EC5D0000}"/>
    <cellStyle name="Normal 7 2 3 2 4 5" xfId="4889" xr:uid="{00000000-0005-0000-0000-0000ED5D0000}"/>
    <cellStyle name="Normal 7 2 3 2 4 5 2" xfId="17926" xr:uid="{00000000-0005-0000-0000-0000EE5D0000}"/>
    <cellStyle name="Normal 7 2 3 2 4 6" xfId="14800" xr:uid="{00000000-0005-0000-0000-0000EF5D0000}"/>
    <cellStyle name="Normal 7 2 3 2 5" xfId="1806" xr:uid="{00000000-0005-0000-0000-0000F05D0000}"/>
    <cellStyle name="Normal 7 2 3 2 5 2" xfId="10969" xr:uid="{00000000-0005-0000-0000-0000F15D0000}"/>
    <cellStyle name="Normal 7 2 3 2 5 2 2" xfId="23995" xr:uid="{00000000-0005-0000-0000-0000F25D0000}"/>
    <cellStyle name="Normal 7 2 3 2 5 3" xfId="5953" xr:uid="{00000000-0005-0000-0000-0000F35D0000}"/>
    <cellStyle name="Normal 7 2 3 2 5 3 2" xfId="18988" xr:uid="{00000000-0005-0000-0000-0000F45D0000}"/>
    <cellStyle name="Normal 7 2 3 2 5 4" xfId="15191" xr:uid="{00000000-0005-0000-0000-0000F55D0000}"/>
    <cellStyle name="Normal 7 2 3 2 6" xfId="8530" xr:uid="{00000000-0005-0000-0000-0000F65D0000}"/>
    <cellStyle name="Normal 7 2 3 2 6 2" xfId="21559" xr:uid="{00000000-0005-0000-0000-0000F75D0000}"/>
    <cellStyle name="Normal 7 2 3 2 7" xfId="12423" xr:uid="{00000000-0005-0000-0000-0000F85D0000}"/>
    <cellStyle name="Normal 7 2 3 2 7 2" xfId="25440" xr:uid="{00000000-0005-0000-0000-0000F95D0000}"/>
    <cellStyle name="Normal 7 2 3 2 8" xfId="7500" xr:uid="{00000000-0005-0000-0000-0000FA5D0000}"/>
    <cellStyle name="Normal 7 2 3 2 8 2" xfId="20532" xr:uid="{00000000-0005-0000-0000-0000FB5D0000}"/>
    <cellStyle name="Normal 7 2 3 2 9" xfId="3452" xr:uid="{00000000-0005-0000-0000-0000FC5D0000}"/>
    <cellStyle name="Normal 7 2 3 2 9 2" xfId="16552" xr:uid="{00000000-0005-0000-0000-0000FD5D0000}"/>
    <cellStyle name="Normal 7 2 3 2_Degree data" xfId="3182" xr:uid="{00000000-0005-0000-0000-0000FE5D0000}"/>
    <cellStyle name="Normal 7 2 3 3" xfId="548" xr:uid="{00000000-0005-0000-0000-0000FF5D0000}"/>
    <cellStyle name="Normal 7 2 3 3 2" xfId="957" xr:uid="{00000000-0005-0000-0000-0000005E0000}"/>
    <cellStyle name="Normal 7 2 3 3 2 2" xfId="9807" xr:uid="{00000000-0005-0000-0000-0000015E0000}"/>
    <cellStyle name="Normal 7 2 3 3 2 2 2" xfId="22833" xr:uid="{00000000-0005-0000-0000-0000025E0000}"/>
    <cellStyle name="Normal 7 2 3 3 2 3" xfId="4789" xr:uid="{00000000-0005-0000-0000-0000035E0000}"/>
    <cellStyle name="Normal 7 2 3 3 2 3 2" xfId="17826" xr:uid="{00000000-0005-0000-0000-0000045E0000}"/>
    <cellStyle name="Normal 7 2 3 3 2 4" xfId="14353" xr:uid="{00000000-0005-0000-0000-0000055E0000}"/>
    <cellStyle name="Normal 7 2 3 3 3" xfId="2207" xr:uid="{00000000-0005-0000-0000-0000065E0000}"/>
    <cellStyle name="Normal 7 2 3 3 3 2" xfId="11369" xr:uid="{00000000-0005-0000-0000-0000075E0000}"/>
    <cellStyle name="Normal 7 2 3 3 3 2 2" xfId="24395" xr:uid="{00000000-0005-0000-0000-0000085E0000}"/>
    <cellStyle name="Normal 7 2 3 3 3 3" xfId="6354" xr:uid="{00000000-0005-0000-0000-0000095E0000}"/>
    <cellStyle name="Normal 7 2 3 3 3 3 2" xfId="19388" xr:uid="{00000000-0005-0000-0000-00000A5E0000}"/>
    <cellStyle name="Normal 7 2 3 3 3 4" xfId="15591" xr:uid="{00000000-0005-0000-0000-00000B5E0000}"/>
    <cellStyle name="Normal 7 2 3 3 4" xfId="8923" xr:uid="{00000000-0005-0000-0000-00000C5E0000}"/>
    <cellStyle name="Normal 7 2 3 3 4 2" xfId="21950" xr:uid="{00000000-0005-0000-0000-00000D5E0000}"/>
    <cellStyle name="Normal 7 2 3 3 5" xfId="12823" xr:uid="{00000000-0005-0000-0000-00000E5E0000}"/>
    <cellStyle name="Normal 7 2 3 3 5 2" xfId="25840" xr:uid="{00000000-0005-0000-0000-00000F5E0000}"/>
    <cellStyle name="Normal 7 2 3 3 6" xfId="7400" xr:uid="{00000000-0005-0000-0000-0000105E0000}"/>
    <cellStyle name="Normal 7 2 3 3 6 2" xfId="20432" xr:uid="{00000000-0005-0000-0000-0000115E0000}"/>
    <cellStyle name="Normal 7 2 3 3 7" xfId="3854" xr:uid="{00000000-0005-0000-0000-0000125E0000}"/>
    <cellStyle name="Normal 7 2 3 3 7 2" xfId="16943" xr:uid="{00000000-0005-0000-0000-0000135E0000}"/>
    <cellStyle name="Normal 7 2 3 3 8" xfId="13951" xr:uid="{00000000-0005-0000-0000-0000145E0000}"/>
    <cellStyle name="Normal 7 2 3 4" xfId="811" xr:uid="{00000000-0005-0000-0000-0000155E0000}"/>
    <cellStyle name="Normal 7 2 3 4 2" xfId="2555" xr:uid="{00000000-0005-0000-0000-0000165E0000}"/>
    <cellStyle name="Normal 7 2 3 4 2 2" xfId="10312" xr:uid="{00000000-0005-0000-0000-0000175E0000}"/>
    <cellStyle name="Normal 7 2 3 4 2 2 2" xfId="23338" xr:uid="{00000000-0005-0000-0000-0000185E0000}"/>
    <cellStyle name="Normal 7 2 3 4 2 3" xfId="5294" xr:uid="{00000000-0005-0000-0000-0000195E0000}"/>
    <cellStyle name="Normal 7 2 3 4 2 3 2" xfId="18331" xr:uid="{00000000-0005-0000-0000-00001A5E0000}"/>
    <cellStyle name="Normal 7 2 3 4 2 4" xfId="15939" xr:uid="{00000000-0005-0000-0000-00001B5E0000}"/>
    <cellStyle name="Normal 7 2 3 4 3" xfId="6702" xr:uid="{00000000-0005-0000-0000-00001C5E0000}"/>
    <cellStyle name="Normal 7 2 3 4 3 2" xfId="11717" xr:uid="{00000000-0005-0000-0000-00001D5E0000}"/>
    <cellStyle name="Normal 7 2 3 4 3 2 2" xfId="24743" xr:uid="{00000000-0005-0000-0000-00001E5E0000}"/>
    <cellStyle name="Normal 7 2 3 4 3 3" xfId="19736" xr:uid="{00000000-0005-0000-0000-00001F5E0000}"/>
    <cellStyle name="Normal 7 2 3 4 4" xfId="9428" xr:uid="{00000000-0005-0000-0000-0000205E0000}"/>
    <cellStyle name="Normal 7 2 3 4 4 2" xfId="22455" xr:uid="{00000000-0005-0000-0000-0000215E0000}"/>
    <cellStyle name="Normal 7 2 3 4 5" xfId="13171" xr:uid="{00000000-0005-0000-0000-0000225E0000}"/>
    <cellStyle name="Normal 7 2 3 4 5 2" xfId="26188" xr:uid="{00000000-0005-0000-0000-0000235E0000}"/>
    <cellStyle name="Normal 7 2 3 4 6" xfId="7905" xr:uid="{00000000-0005-0000-0000-0000245E0000}"/>
    <cellStyle name="Normal 7 2 3 4 6 2" xfId="20937" xr:uid="{00000000-0005-0000-0000-0000255E0000}"/>
    <cellStyle name="Normal 7 2 3 4 7" xfId="4359" xr:uid="{00000000-0005-0000-0000-0000265E0000}"/>
    <cellStyle name="Normal 7 2 3 4 7 2" xfId="17448" xr:uid="{00000000-0005-0000-0000-0000275E0000}"/>
    <cellStyle name="Normal 7 2 3 4 8" xfId="14208" xr:uid="{00000000-0005-0000-0000-0000285E0000}"/>
    <cellStyle name="Normal 7 2 3 5" xfId="1313" xr:uid="{00000000-0005-0000-0000-0000295E0000}"/>
    <cellStyle name="Normal 7 2 3 5 2" xfId="2871" xr:uid="{00000000-0005-0000-0000-00002A5E0000}"/>
    <cellStyle name="Normal 7 2 3 5 2 2" xfId="10516" xr:uid="{00000000-0005-0000-0000-00002B5E0000}"/>
    <cellStyle name="Normal 7 2 3 5 2 2 2" xfId="23542" xr:uid="{00000000-0005-0000-0000-00002C5E0000}"/>
    <cellStyle name="Normal 7 2 3 5 2 3" xfId="5499" xr:uid="{00000000-0005-0000-0000-00002D5E0000}"/>
    <cellStyle name="Normal 7 2 3 5 2 3 2" xfId="18535" xr:uid="{00000000-0005-0000-0000-00002E5E0000}"/>
    <cellStyle name="Normal 7 2 3 5 2 4" xfId="16134" xr:uid="{00000000-0005-0000-0000-00002F5E0000}"/>
    <cellStyle name="Normal 7 2 3 5 3" xfId="6897" xr:uid="{00000000-0005-0000-0000-0000305E0000}"/>
    <cellStyle name="Normal 7 2 3 5 3 2" xfId="11912" xr:uid="{00000000-0005-0000-0000-0000315E0000}"/>
    <cellStyle name="Normal 7 2 3 5 3 2 2" xfId="24938" xr:uid="{00000000-0005-0000-0000-0000325E0000}"/>
    <cellStyle name="Normal 7 2 3 5 3 3" xfId="19931" xr:uid="{00000000-0005-0000-0000-0000335E0000}"/>
    <cellStyle name="Normal 7 2 3 5 4" xfId="8704" xr:uid="{00000000-0005-0000-0000-0000345E0000}"/>
    <cellStyle name="Normal 7 2 3 5 4 2" xfId="21733" xr:uid="{00000000-0005-0000-0000-0000355E0000}"/>
    <cellStyle name="Normal 7 2 3 5 5" xfId="13366" xr:uid="{00000000-0005-0000-0000-0000365E0000}"/>
    <cellStyle name="Normal 7 2 3 5 5 2" xfId="26383" xr:uid="{00000000-0005-0000-0000-0000375E0000}"/>
    <cellStyle name="Normal 7 2 3 5 6" xfId="8110" xr:uid="{00000000-0005-0000-0000-0000385E0000}"/>
    <cellStyle name="Normal 7 2 3 5 6 2" xfId="21141" xr:uid="{00000000-0005-0000-0000-0000395E0000}"/>
    <cellStyle name="Normal 7 2 3 5 7" xfId="3634" xr:uid="{00000000-0005-0000-0000-00003A5E0000}"/>
    <cellStyle name="Normal 7 2 3 5 7 2" xfId="16726" xr:uid="{00000000-0005-0000-0000-00003B5E0000}"/>
    <cellStyle name="Normal 7 2 3 5 8" xfId="14700" xr:uid="{00000000-0005-0000-0000-00003C5E0000}"/>
    <cellStyle name="Normal 7 2 3 6" xfId="1706" xr:uid="{00000000-0005-0000-0000-00003D5E0000}"/>
    <cellStyle name="Normal 7 2 3 6 2" xfId="9590" xr:uid="{00000000-0005-0000-0000-00003E5E0000}"/>
    <cellStyle name="Normal 7 2 3 6 2 2" xfId="22616" xr:uid="{00000000-0005-0000-0000-00003F5E0000}"/>
    <cellStyle name="Normal 7 2 3 6 3" xfId="4572" xr:uid="{00000000-0005-0000-0000-0000405E0000}"/>
    <cellStyle name="Normal 7 2 3 6 3 2" xfId="17609" xr:uid="{00000000-0005-0000-0000-0000415E0000}"/>
    <cellStyle name="Normal 7 2 3 6 4" xfId="15091" xr:uid="{00000000-0005-0000-0000-0000425E0000}"/>
    <cellStyle name="Normal 7 2 3 7" xfId="5853" xr:uid="{00000000-0005-0000-0000-0000435E0000}"/>
    <cellStyle name="Normal 7 2 3 7 2" xfId="10869" xr:uid="{00000000-0005-0000-0000-0000445E0000}"/>
    <cellStyle name="Normal 7 2 3 7 2 2" xfId="23895" xr:uid="{00000000-0005-0000-0000-0000455E0000}"/>
    <cellStyle name="Normal 7 2 3 7 3" xfId="18888" xr:uid="{00000000-0005-0000-0000-0000465E0000}"/>
    <cellStyle name="Normal 7 2 3 8" xfId="8430" xr:uid="{00000000-0005-0000-0000-0000475E0000}"/>
    <cellStyle name="Normal 7 2 3 8 2" xfId="21459" xr:uid="{00000000-0005-0000-0000-0000485E0000}"/>
    <cellStyle name="Normal 7 2 3 9" xfId="12323" xr:uid="{00000000-0005-0000-0000-0000495E0000}"/>
    <cellStyle name="Normal 7 2 3 9 2" xfId="25340" xr:uid="{00000000-0005-0000-0000-00004A5E0000}"/>
    <cellStyle name="Normal 7 2 3_Degree data" xfId="3181" xr:uid="{00000000-0005-0000-0000-00004B5E0000}"/>
    <cellStyle name="Normal 7 2 4" xfId="241" xr:uid="{00000000-0005-0000-0000-00004C5E0000}"/>
    <cellStyle name="Normal 7 2 4 10" xfId="7215" xr:uid="{00000000-0005-0000-0000-00004D5E0000}"/>
    <cellStyle name="Normal 7 2 4 10 2" xfId="20247" xr:uid="{00000000-0005-0000-0000-00004E5E0000}"/>
    <cellStyle name="Normal 7 2 4 11" xfId="3279" xr:uid="{00000000-0005-0000-0000-00004F5E0000}"/>
    <cellStyle name="Normal 7 2 4 11 2" xfId="16379" xr:uid="{00000000-0005-0000-0000-0000505E0000}"/>
    <cellStyle name="Normal 7 2 4 12" xfId="13662" xr:uid="{00000000-0005-0000-0000-0000515E0000}"/>
    <cellStyle name="Normal 7 2 4 2" xfId="323" xr:uid="{00000000-0005-0000-0000-0000525E0000}"/>
    <cellStyle name="Normal 7 2 4 2 10" xfId="13733" xr:uid="{00000000-0005-0000-0000-0000535E0000}"/>
    <cellStyle name="Normal 7 2 4 2 2" xfId="680" xr:uid="{00000000-0005-0000-0000-0000545E0000}"/>
    <cellStyle name="Normal 7 2 4 2 2 2" xfId="2210" xr:uid="{00000000-0005-0000-0000-0000555E0000}"/>
    <cellStyle name="Normal 7 2 4 2 2 2 2" xfId="10315" xr:uid="{00000000-0005-0000-0000-0000565E0000}"/>
    <cellStyle name="Normal 7 2 4 2 2 2 2 2" xfId="23341" xr:uid="{00000000-0005-0000-0000-0000575E0000}"/>
    <cellStyle name="Normal 7 2 4 2 2 2 3" xfId="5297" xr:uid="{00000000-0005-0000-0000-0000585E0000}"/>
    <cellStyle name="Normal 7 2 4 2 2 2 3 2" xfId="18334" xr:uid="{00000000-0005-0000-0000-0000595E0000}"/>
    <cellStyle name="Normal 7 2 4 2 2 2 4" xfId="15594" xr:uid="{00000000-0005-0000-0000-00005A5E0000}"/>
    <cellStyle name="Normal 7 2 4 2 2 3" xfId="6357" xr:uid="{00000000-0005-0000-0000-00005B5E0000}"/>
    <cellStyle name="Normal 7 2 4 2 2 3 2" xfId="11372" xr:uid="{00000000-0005-0000-0000-00005C5E0000}"/>
    <cellStyle name="Normal 7 2 4 2 2 3 2 2" xfId="24398" xr:uid="{00000000-0005-0000-0000-00005D5E0000}"/>
    <cellStyle name="Normal 7 2 4 2 2 3 3" xfId="19391" xr:uid="{00000000-0005-0000-0000-00005E5E0000}"/>
    <cellStyle name="Normal 7 2 4 2 2 4" xfId="9431" xr:uid="{00000000-0005-0000-0000-00005F5E0000}"/>
    <cellStyle name="Normal 7 2 4 2 2 4 2" xfId="22458" xr:uid="{00000000-0005-0000-0000-0000605E0000}"/>
    <cellStyle name="Normal 7 2 4 2 2 5" xfId="12826" xr:uid="{00000000-0005-0000-0000-0000615E0000}"/>
    <cellStyle name="Normal 7 2 4 2 2 5 2" xfId="25843" xr:uid="{00000000-0005-0000-0000-0000625E0000}"/>
    <cellStyle name="Normal 7 2 4 2 2 6" xfId="7908" xr:uid="{00000000-0005-0000-0000-0000635E0000}"/>
    <cellStyle name="Normal 7 2 4 2 2 6 2" xfId="20940" xr:uid="{00000000-0005-0000-0000-0000645E0000}"/>
    <cellStyle name="Normal 7 2 4 2 2 7" xfId="4362" xr:uid="{00000000-0005-0000-0000-0000655E0000}"/>
    <cellStyle name="Normal 7 2 4 2 2 7 2" xfId="17451" xr:uid="{00000000-0005-0000-0000-0000665E0000}"/>
    <cellStyle name="Normal 7 2 4 2 2 8" xfId="14083" xr:uid="{00000000-0005-0000-0000-0000675E0000}"/>
    <cellStyle name="Normal 7 2 4 2 3" xfId="1089" xr:uid="{00000000-0005-0000-0000-0000685E0000}"/>
    <cellStyle name="Normal 7 2 4 2 3 2" xfId="2558" xr:uid="{00000000-0005-0000-0000-0000695E0000}"/>
    <cellStyle name="Normal 7 2 4 2 3 2 2" xfId="10648" xr:uid="{00000000-0005-0000-0000-00006A5E0000}"/>
    <cellStyle name="Normal 7 2 4 2 3 2 2 2" xfId="23674" xr:uid="{00000000-0005-0000-0000-00006B5E0000}"/>
    <cellStyle name="Normal 7 2 4 2 3 2 3" xfId="5631" xr:uid="{00000000-0005-0000-0000-00006C5E0000}"/>
    <cellStyle name="Normal 7 2 4 2 3 2 3 2" xfId="18667" xr:uid="{00000000-0005-0000-0000-00006D5E0000}"/>
    <cellStyle name="Normal 7 2 4 2 3 2 4" xfId="15942" xr:uid="{00000000-0005-0000-0000-00006E5E0000}"/>
    <cellStyle name="Normal 7 2 4 2 3 3" xfId="6705" xr:uid="{00000000-0005-0000-0000-00006F5E0000}"/>
    <cellStyle name="Normal 7 2 4 2 3 3 2" xfId="11720" xr:uid="{00000000-0005-0000-0000-0000705E0000}"/>
    <cellStyle name="Normal 7 2 4 2 3 3 2 2" xfId="24746" xr:uid="{00000000-0005-0000-0000-0000715E0000}"/>
    <cellStyle name="Normal 7 2 4 2 3 3 3" xfId="19739" xr:uid="{00000000-0005-0000-0000-0000725E0000}"/>
    <cellStyle name="Normal 7 2 4 2 3 4" xfId="9055" xr:uid="{00000000-0005-0000-0000-0000735E0000}"/>
    <cellStyle name="Normal 7 2 4 2 3 4 2" xfId="22082" xr:uid="{00000000-0005-0000-0000-0000745E0000}"/>
    <cellStyle name="Normal 7 2 4 2 3 5" xfId="13174" xr:uid="{00000000-0005-0000-0000-0000755E0000}"/>
    <cellStyle name="Normal 7 2 4 2 3 5 2" xfId="26191" xr:uid="{00000000-0005-0000-0000-0000765E0000}"/>
    <cellStyle name="Normal 7 2 4 2 3 6" xfId="8242" xr:uid="{00000000-0005-0000-0000-0000775E0000}"/>
    <cellStyle name="Normal 7 2 4 2 3 6 2" xfId="21273" xr:uid="{00000000-0005-0000-0000-0000785E0000}"/>
    <cellStyle name="Normal 7 2 4 2 3 7" xfId="3986" xr:uid="{00000000-0005-0000-0000-0000795E0000}"/>
    <cellStyle name="Normal 7 2 4 2 3 7 2" xfId="17075" xr:uid="{00000000-0005-0000-0000-00007A5E0000}"/>
    <cellStyle name="Normal 7 2 4 2 3 8" xfId="14485" xr:uid="{00000000-0005-0000-0000-00007B5E0000}"/>
    <cellStyle name="Normal 7 2 4 2 4" xfId="1447" xr:uid="{00000000-0005-0000-0000-00007C5E0000}"/>
    <cellStyle name="Normal 7 2 4 2 4 2" xfId="3006" xr:uid="{00000000-0005-0000-0000-00007D5E0000}"/>
    <cellStyle name="Normal 7 2 4 2 4 2 2" xfId="12044" xr:uid="{00000000-0005-0000-0000-00007E5E0000}"/>
    <cellStyle name="Normal 7 2 4 2 4 2 2 2" xfId="25070" xr:uid="{00000000-0005-0000-0000-00007F5E0000}"/>
    <cellStyle name="Normal 7 2 4 2 4 2 3" xfId="7029" xr:uid="{00000000-0005-0000-0000-0000805E0000}"/>
    <cellStyle name="Normal 7 2 4 2 4 2 3 2" xfId="20063" xr:uid="{00000000-0005-0000-0000-0000815E0000}"/>
    <cellStyle name="Normal 7 2 4 2 4 2 4" xfId="16266" xr:uid="{00000000-0005-0000-0000-0000825E0000}"/>
    <cellStyle name="Normal 7 2 4 2 4 3" xfId="13498" xr:uid="{00000000-0005-0000-0000-0000835E0000}"/>
    <cellStyle name="Normal 7 2 4 2 4 3 2" xfId="26515" xr:uid="{00000000-0005-0000-0000-0000845E0000}"/>
    <cellStyle name="Normal 7 2 4 2 4 4" xfId="9939" xr:uid="{00000000-0005-0000-0000-0000855E0000}"/>
    <cellStyle name="Normal 7 2 4 2 4 4 2" xfId="22965" xr:uid="{00000000-0005-0000-0000-0000865E0000}"/>
    <cellStyle name="Normal 7 2 4 2 4 5" xfId="4921" xr:uid="{00000000-0005-0000-0000-0000875E0000}"/>
    <cellStyle name="Normal 7 2 4 2 4 5 2" xfId="17958" xr:uid="{00000000-0005-0000-0000-0000885E0000}"/>
    <cellStyle name="Normal 7 2 4 2 4 6" xfId="14832" xr:uid="{00000000-0005-0000-0000-0000895E0000}"/>
    <cellStyle name="Normal 7 2 4 2 5" xfId="1838" xr:uid="{00000000-0005-0000-0000-00008A5E0000}"/>
    <cellStyle name="Normal 7 2 4 2 5 2" xfId="11001" xr:uid="{00000000-0005-0000-0000-00008B5E0000}"/>
    <cellStyle name="Normal 7 2 4 2 5 2 2" xfId="24027" xr:uid="{00000000-0005-0000-0000-00008C5E0000}"/>
    <cellStyle name="Normal 7 2 4 2 5 3" xfId="5985" xr:uid="{00000000-0005-0000-0000-00008D5E0000}"/>
    <cellStyle name="Normal 7 2 4 2 5 3 2" xfId="19020" xr:uid="{00000000-0005-0000-0000-00008E5E0000}"/>
    <cellStyle name="Normal 7 2 4 2 5 4" xfId="15223" xr:uid="{00000000-0005-0000-0000-00008F5E0000}"/>
    <cellStyle name="Normal 7 2 4 2 6" xfId="8562" xr:uid="{00000000-0005-0000-0000-0000905E0000}"/>
    <cellStyle name="Normal 7 2 4 2 6 2" xfId="21591" xr:uid="{00000000-0005-0000-0000-0000915E0000}"/>
    <cellStyle name="Normal 7 2 4 2 7" xfId="12455" xr:uid="{00000000-0005-0000-0000-0000925E0000}"/>
    <cellStyle name="Normal 7 2 4 2 7 2" xfId="25472" xr:uid="{00000000-0005-0000-0000-0000935E0000}"/>
    <cellStyle name="Normal 7 2 4 2 8" xfId="7532" xr:uid="{00000000-0005-0000-0000-0000945E0000}"/>
    <cellStyle name="Normal 7 2 4 2 8 2" xfId="20564" xr:uid="{00000000-0005-0000-0000-0000955E0000}"/>
    <cellStyle name="Normal 7 2 4 2 9" xfId="3484" xr:uid="{00000000-0005-0000-0000-0000965E0000}"/>
    <cellStyle name="Normal 7 2 4 2 9 2" xfId="16584" xr:uid="{00000000-0005-0000-0000-0000975E0000}"/>
    <cellStyle name="Normal 7 2 4 2_Degree data" xfId="3184" xr:uid="{00000000-0005-0000-0000-0000985E0000}"/>
    <cellStyle name="Normal 7 2 4 3" xfId="475" xr:uid="{00000000-0005-0000-0000-0000995E0000}"/>
    <cellStyle name="Normal 7 2 4 3 2" xfId="2209" xr:uid="{00000000-0005-0000-0000-00009A5E0000}"/>
    <cellStyle name="Normal 7 2 4 3 2 2" xfId="9734" xr:uid="{00000000-0005-0000-0000-00009B5E0000}"/>
    <cellStyle name="Normal 7 2 4 3 2 2 2" xfId="22760" xr:uid="{00000000-0005-0000-0000-00009C5E0000}"/>
    <cellStyle name="Normal 7 2 4 3 2 3" xfId="4716" xr:uid="{00000000-0005-0000-0000-00009D5E0000}"/>
    <cellStyle name="Normal 7 2 4 3 2 3 2" xfId="17753" xr:uid="{00000000-0005-0000-0000-00009E5E0000}"/>
    <cellStyle name="Normal 7 2 4 3 2 4" xfId="15593" xr:uid="{00000000-0005-0000-0000-00009F5E0000}"/>
    <cellStyle name="Normal 7 2 4 3 3" xfId="6356" xr:uid="{00000000-0005-0000-0000-0000A05E0000}"/>
    <cellStyle name="Normal 7 2 4 3 3 2" xfId="11371" xr:uid="{00000000-0005-0000-0000-0000A15E0000}"/>
    <cellStyle name="Normal 7 2 4 3 3 2 2" xfId="24397" xr:uid="{00000000-0005-0000-0000-0000A25E0000}"/>
    <cellStyle name="Normal 7 2 4 3 3 3" xfId="19390" xr:uid="{00000000-0005-0000-0000-0000A35E0000}"/>
    <cellStyle name="Normal 7 2 4 3 4" xfId="8850" xr:uid="{00000000-0005-0000-0000-0000A45E0000}"/>
    <cellStyle name="Normal 7 2 4 3 4 2" xfId="21877" xr:uid="{00000000-0005-0000-0000-0000A55E0000}"/>
    <cellStyle name="Normal 7 2 4 3 5" xfId="12825" xr:uid="{00000000-0005-0000-0000-0000A65E0000}"/>
    <cellStyle name="Normal 7 2 4 3 5 2" xfId="25842" xr:uid="{00000000-0005-0000-0000-0000A75E0000}"/>
    <cellStyle name="Normal 7 2 4 3 6" xfId="7327" xr:uid="{00000000-0005-0000-0000-0000A85E0000}"/>
    <cellStyle name="Normal 7 2 4 3 6 2" xfId="20359" xr:uid="{00000000-0005-0000-0000-0000A95E0000}"/>
    <cellStyle name="Normal 7 2 4 3 7" xfId="3781" xr:uid="{00000000-0005-0000-0000-0000AA5E0000}"/>
    <cellStyle name="Normal 7 2 4 3 7 2" xfId="16870" xr:uid="{00000000-0005-0000-0000-0000AB5E0000}"/>
    <cellStyle name="Normal 7 2 4 3 8" xfId="13878" xr:uid="{00000000-0005-0000-0000-0000AC5E0000}"/>
    <cellStyle name="Normal 7 2 4 4" xfId="884" xr:uid="{00000000-0005-0000-0000-0000AD5E0000}"/>
    <cellStyle name="Normal 7 2 4 4 2" xfId="2557" xr:uid="{00000000-0005-0000-0000-0000AE5E0000}"/>
    <cellStyle name="Normal 7 2 4 4 2 2" xfId="10314" xr:uid="{00000000-0005-0000-0000-0000AF5E0000}"/>
    <cellStyle name="Normal 7 2 4 4 2 2 2" xfId="23340" xr:uid="{00000000-0005-0000-0000-0000B05E0000}"/>
    <cellStyle name="Normal 7 2 4 4 2 3" xfId="5296" xr:uid="{00000000-0005-0000-0000-0000B15E0000}"/>
    <cellStyle name="Normal 7 2 4 4 2 3 2" xfId="18333" xr:uid="{00000000-0005-0000-0000-0000B25E0000}"/>
    <cellStyle name="Normal 7 2 4 4 2 4" xfId="15941" xr:uid="{00000000-0005-0000-0000-0000B35E0000}"/>
    <cellStyle name="Normal 7 2 4 4 3" xfId="6704" xr:uid="{00000000-0005-0000-0000-0000B45E0000}"/>
    <cellStyle name="Normal 7 2 4 4 3 2" xfId="11719" xr:uid="{00000000-0005-0000-0000-0000B55E0000}"/>
    <cellStyle name="Normal 7 2 4 4 3 2 2" xfId="24745" xr:uid="{00000000-0005-0000-0000-0000B65E0000}"/>
    <cellStyle name="Normal 7 2 4 4 3 3" xfId="19738" xr:uid="{00000000-0005-0000-0000-0000B75E0000}"/>
    <cellStyle name="Normal 7 2 4 4 4" xfId="9430" xr:uid="{00000000-0005-0000-0000-0000B85E0000}"/>
    <cellStyle name="Normal 7 2 4 4 4 2" xfId="22457" xr:uid="{00000000-0005-0000-0000-0000B95E0000}"/>
    <cellStyle name="Normal 7 2 4 4 5" xfId="13173" xr:uid="{00000000-0005-0000-0000-0000BA5E0000}"/>
    <cellStyle name="Normal 7 2 4 4 5 2" xfId="26190" xr:uid="{00000000-0005-0000-0000-0000BB5E0000}"/>
    <cellStyle name="Normal 7 2 4 4 6" xfId="7907" xr:uid="{00000000-0005-0000-0000-0000BC5E0000}"/>
    <cellStyle name="Normal 7 2 4 4 6 2" xfId="20939" xr:uid="{00000000-0005-0000-0000-0000BD5E0000}"/>
    <cellStyle name="Normal 7 2 4 4 7" xfId="4361" xr:uid="{00000000-0005-0000-0000-0000BE5E0000}"/>
    <cellStyle name="Normal 7 2 4 4 7 2" xfId="17450" xr:uid="{00000000-0005-0000-0000-0000BF5E0000}"/>
    <cellStyle name="Normal 7 2 4 4 8" xfId="14280" xr:uid="{00000000-0005-0000-0000-0000C05E0000}"/>
    <cellStyle name="Normal 7 2 4 5" xfId="1236" xr:uid="{00000000-0005-0000-0000-0000C15E0000}"/>
    <cellStyle name="Normal 7 2 4 5 2" xfId="2792" xr:uid="{00000000-0005-0000-0000-0000C25E0000}"/>
    <cellStyle name="Normal 7 2 4 5 2 2" xfId="10443" xr:uid="{00000000-0005-0000-0000-0000C35E0000}"/>
    <cellStyle name="Normal 7 2 4 5 2 2 2" xfId="23469" xr:uid="{00000000-0005-0000-0000-0000C45E0000}"/>
    <cellStyle name="Normal 7 2 4 5 2 3" xfId="5426" xr:uid="{00000000-0005-0000-0000-0000C55E0000}"/>
    <cellStyle name="Normal 7 2 4 5 2 3 2" xfId="18462" xr:uid="{00000000-0005-0000-0000-0000C65E0000}"/>
    <cellStyle name="Normal 7 2 4 5 2 4" xfId="16061" xr:uid="{00000000-0005-0000-0000-0000C75E0000}"/>
    <cellStyle name="Normal 7 2 4 5 3" xfId="6824" xr:uid="{00000000-0005-0000-0000-0000C85E0000}"/>
    <cellStyle name="Normal 7 2 4 5 3 2" xfId="11839" xr:uid="{00000000-0005-0000-0000-0000C95E0000}"/>
    <cellStyle name="Normal 7 2 4 5 3 2 2" xfId="24865" xr:uid="{00000000-0005-0000-0000-0000CA5E0000}"/>
    <cellStyle name="Normal 7 2 4 5 3 3" xfId="19858" xr:uid="{00000000-0005-0000-0000-0000CB5E0000}"/>
    <cellStyle name="Normal 7 2 4 5 4" xfId="8736" xr:uid="{00000000-0005-0000-0000-0000CC5E0000}"/>
    <cellStyle name="Normal 7 2 4 5 4 2" xfId="21765" xr:uid="{00000000-0005-0000-0000-0000CD5E0000}"/>
    <cellStyle name="Normal 7 2 4 5 5" xfId="13293" xr:uid="{00000000-0005-0000-0000-0000CE5E0000}"/>
    <cellStyle name="Normal 7 2 4 5 5 2" xfId="26310" xr:uid="{00000000-0005-0000-0000-0000CF5E0000}"/>
    <cellStyle name="Normal 7 2 4 5 6" xfId="8037" xr:uid="{00000000-0005-0000-0000-0000D05E0000}"/>
    <cellStyle name="Normal 7 2 4 5 6 2" xfId="21068" xr:uid="{00000000-0005-0000-0000-0000D15E0000}"/>
    <cellStyle name="Normal 7 2 4 5 7" xfId="3666" xr:uid="{00000000-0005-0000-0000-0000D25E0000}"/>
    <cellStyle name="Normal 7 2 4 5 7 2" xfId="16758" xr:uid="{00000000-0005-0000-0000-0000D35E0000}"/>
    <cellStyle name="Normal 7 2 4 5 8" xfId="14627" xr:uid="{00000000-0005-0000-0000-0000D45E0000}"/>
    <cellStyle name="Normal 7 2 4 6" xfId="1633" xr:uid="{00000000-0005-0000-0000-0000D55E0000}"/>
    <cellStyle name="Normal 7 2 4 6 2" xfId="9622" xr:uid="{00000000-0005-0000-0000-0000D65E0000}"/>
    <cellStyle name="Normal 7 2 4 6 2 2" xfId="22648" xr:uid="{00000000-0005-0000-0000-0000D75E0000}"/>
    <cellStyle name="Normal 7 2 4 6 3" xfId="4604" xr:uid="{00000000-0005-0000-0000-0000D85E0000}"/>
    <cellStyle name="Normal 7 2 4 6 3 2" xfId="17641" xr:uid="{00000000-0005-0000-0000-0000D95E0000}"/>
    <cellStyle name="Normal 7 2 4 6 4" xfId="15018" xr:uid="{00000000-0005-0000-0000-0000DA5E0000}"/>
    <cellStyle name="Normal 7 2 4 7" xfId="5780" xr:uid="{00000000-0005-0000-0000-0000DB5E0000}"/>
    <cellStyle name="Normal 7 2 4 7 2" xfId="10796" xr:uid="{00000000-0005-0000-0000-0000DC5E0000}"/>
    <cellStyle name="Normal 7 2 4 7 2 2" xfId="23822" xr:uid="{00000000-0005-0000-0000-0000DD5E0000}"/>
    <cellStyle name="Normal 7 2 4 7 3" xfId="18815" xr:uid="{00000000-0005-0000-0000-0000DE5E0000}"/>
    <cellStyle name="Normal 7 2 4 8" xfId="8357" xr:uid="{00000000-0005-0000-0000-0000DF5E0000}"/>
    <cellStyle name="Normal 7 2 4 8 2" xfId="21386" xr:uid="{00000000-0005-0000-0000-0000E05E0000}"/>
    <cellStyle name="Normal 7 2 4 9" xfId="12250" xr:uid="{00000000-0005-0000-0000-0000E15E0000}"/>
    <cellStyle name="Normal 7 2 4 9 2" xfId="25267" xr:uid="{00000000-0005-0000-0000-0000E25E0000}"/>
    <cellStyle name="Normal 7 2 4_Degree data" xfId="3183" xr:uid="{00000000-0005-0000-0000-0000E35E0000}"/>
    <cellStyle name="Normal 7 2 5" xfId="294" xr:uid="{00000000-0005-0000-0000-0000E45E0000}"/>
    <cellStyle name="Normal 7 2 5 10" xfId="13707" xr:uid="{00000000-0005-0000-0000-0000E55E0000}"/>
    <cellStyle name="Normal 7 2 5 2" xfId="575" xr:uid="{00000000-0005-0000-0000-0000E65E0000}"/>
    <cellStyle name="Normal 7 2 5 2 2" xfId="2211" xr:uid="{00000000-0005-0000-0000-0000E75E0000}"/>
    <cellStyle name="Normal 7 2 5 2 2 2" xfId="10316" xr:uid="{00000000-0005-0000-0000-0000E85E0000}"/>
    <cellStyle name="Normal 7 2 5 2 2 2 2" xfId="23342" xr:uid="{00000000-0005-0000-0000-0000E95E0000}"/>
    <cellStyle name="Normal 7 2 5 2 2 3" xfId="5298" xr:uid="{00000000-0005-0000-0000-0000EA5E0000}"/>
    <cellStyle name="Normal 7 2 5 2 2 3 2" xfId="18335" xr:uid="{00000000-0005-0000-0000-0000EB5E0000}"/>
    <cellStyle name="Normal 7 2 5 2 2 4" xfId="15595" xr:uid="{00000000-0005-0000-0000-0000EC5E0000}"/>
    <cellStyle name="Normal 7 2 5 2 3" xfId="6358" xr:uid="{00000000-0005-0000-0000-0000ED5E0000}"/>
    <cellStyle name="Normal 7 2 5 2 3 2" xfId="11373" xr:uid="{00000000-0005-0000-0000-0000EE5E0000}"/>
    <cellStyle name="Normal 7 2 5 2 3 2 2" xfId="24399" xr:uid="{00000000-0005-0000-0000-0000EF5E0000}"/>
    <cellStyle name="Normal 7 2 5 2 3 3" xfId="19392" xr:uid="{00000000-0005-0000-0000-0000F05E0000}"/>
    <cellStyle name="Normal 7 2 5 2 4" xfId="9432" xr:uid="{00000000-0005-0000-0000-0000F15E0000}"/>
    <cellStyle name="Normal 7 2 5 2 4 2" xfId="22459" xr:uid="{00000000-0005-0000-0000-0000F25E0000}"/>
    <cellStyle name="Normal 7 2 5 2 5" xfId="12827" xr:uid="{00000000-0005-0000-0000-0000F35E0000}"/>
    <cellStyle name="Normal 7 2 5 2 5 2" xfId="25844" xr:uid="{00000000-0005-0000-0000-0000F45E0000}"/>
    <cellStyle name="Normal 7 2 5 2 6" xfId="7909" xr:uid="{00000000-0005-0000-0000-0000F55E0000}"/>
    <cellStyle name="Normal 7 2 5 2 6 2" xfId="20941" xr:uid="{00000000-0005-0000-0000-0000F65E0000}"/>
    <cellStyle name="Normal 7 2 5 2 7" xfId="4363" xr:uid="{00000000-0005-0000-0000-0000F75E0000}"/>
    <cellStyle name="Normal 7 2 5 2 7 2" xfId="17452" xr:uid="{00000000-0005-0000-0000-0000F85E0000}"/>
    <cellStyle name="Normal 7 2 5 2 8" xfId="13978" xr:uid="{00000000-0005-0000-0000-0000F95E0000}"/>
    <cellStyle name="Normal 7 2 5 3" xfId="984" xr:uid="{00000000-0005-0000-0000-0000FA5E0000}"/>
    <cellStyle name="Normal 7 2 5 3 2" xfId="2559" xr:uid="{00000000-0005-0000-0000-0000FB5E0000}"/>
    <cellStyle name="Normal 7 2 5 3 2 2" xfId="10543" xr:uid="{00000000-0005-0000-0000-0000FC5E0000}"/>
    <cellStyle name="Normal 7 2 5 3 2 2 2" xfId="23569" xr:uid="{00000000-0005-0000-0000-0000FD5E0000}"/>
    <cellStyle name="Normal 7 2 5 3 2 3" xfId="5526" xr:uid="{00000000-0005-0000-0000-0000FE5E0000}"/>
    <cellStyle name="Normal 7 2 5 3 2 3 2" xfId="18562" xr:uid="{00000000-0005-0000-0000-0000FF5E0000}"/>
    <cellStyle name="Normal 7 2 5 3 2 4" xfId="15943" xr:uid="{00000000-0005-0000-0000-0000005F0000}"/>
    <cellStyle name="Normal 7 2 5 3 3" xfId="6706" xr:uid="{00000000-0005-0000-0000-0000015F0000}"/>
    <cellStyle name="Normal 7 2 5 3 3 2" xfId="11721" xr:uid="{00000000-0005-0000-0000-0000025F0000}"/>
    <cellStyle name="Normal 7 2 5 3 3 2 2" xfId="24747" xr:uid="{00000000-0005-0000-0000-0000035F0000}"/>
    <cellStyle name="Normal 7 2 5 3 3 3" xfId="19740" xr:uid="{00000000-0005-0000-0000-0000045F0000}"/>
    <cellStyle name="Normal 7 2 5 3 4" xfId="8950" xr:uid="{00000000-0005-0000-0000-0000055F0000}"/>
    <cellStyle name="Normal 7 2 5 3 4 2" xfId="21977" xr:uid="{00000000-0005-0000-0000-0000065F0000}"/>
    <cellStyle name="Normal 7 2 5 3 5" xfId="13175" xr:uid="{00000000-0005-0000-0000-0000075F0000}"/>
    <cellStyle name="Normal 7 2 5 3 5 2" xfId="26192" xr:uid="{00000000-0005-0000-0000-0000085F0000}"/>
    <cellStyle name="Normal 7 2 5 3 6" xfId="8137" xr:uid="{00000000-0005-0000-0000-0000095F0000}"/>
    <cellStyle name="Normal 7 2 5 3 6 2" xfId="21168" xr:uid="{00000000-0005-0000-0000-00000A5F0000}"/>
    <cellStyle name="Normal 7 2 5 3 7" xfId="3881" xr:uid="{00000000-0005-0000-0000-00000B5F0000}"/>
    <cellStyle name="Normal 7 2 5 3 7 2" xfId="16970" xr:uid="{00000000-0005-0000-0000-00000C5F0000}"/>
    <cellStyle name="Normal 7 2 5 3 8" xfId="14380" xr:uid="{00000000-0005-0000-0000-00000D5F0000}"/>
    <cellStyle name="Normal 7 2 5 4" xfId="1340" xr:uid="{00000000-0005-0000-0000-00000E5F0000}"/>
    <cellStyle name="Normal 7 2 5 4 2" xfId="2898" xr:uid="{00000000-0005-0000-0000-00000F5F0000}"/>
    <cellStyle name="Normal 7 2 5 4 2 2" xfId="11939" xr:uid="{00000000-0005-0000-0000-0000105F0000}"/>
    <cellStyle name="Normal 7 2 5 4 2 2 2" xfId="24965" xr:uid="{00000000-0005-0000-0000-0000115F0000}"/>
    <cellStyle name="Normal 7 2 5 4 2 3" xfId="6924" xr:uid="{00000000-0005-0000-0000-0000125F0000}"/>
    <cellStyle name="Normal 7 2 5 4 2 3 2" xfId="19958" xr:uid="{00000000-0005-0000-0000-0000135F0000}"/>
    <cellStyle name="Normal 7 2 5 4 2 4" xfId="16161" xr:uid="{00000000-0005-0000-0000-0000145F0000}"/>
    <cellStyle name="Normal 7 2 5 4 3" xfId="13393" xr:uid="{00000000-0005-0000-0000-0000155F0000}"/>
    <cellStyle name="Normal 7 2 5 4 3 2" xfId="26410" xr:uid="{00000000-0005-0000-0000-0000165F0000}"/>
    <cellStyle name="Normal 7 2 5 4 4" xfId="9834" xr:uid="{00000000-0005-0000-0000-0000175F0000}"/>
    <cellStyle name="Normal 7 2 5 4 4 2" xfId="22860" xr:uid="{00000000-0005-0000-0000-0000185F0000}"/>
    <cellStyle name="Normal 7 2 5 4 5" xfId="4816" xr:uid="{00000000-0005-0000-0000-0000195F0000}"/>
    <cellStyle name="Normal 7 2 5 4 5 2" xfId="17853" xr:uid="{00000000-0005-0000-0000-00001A5F0000}"/>
    <cellStyle name="Normal 7 2 5 4 6" xfId="14727" xr:uid="{00000000-0005-0000-0000-00001B5F0000}"/>
    <cellStyle name="Normal 7 2 5 5" xfId="1733" xr:uid="{00000000-0005-0000-0000-00001C5F0000}"/>
    <cellStyle name="Normal 7 2 5 5 2" xfId="10896" xr:uid="{00000000-0005-0000-0000-00001D5F0000}"/>
    <cellStyle name="Normal 7 2 5 5 2 2" xfId="23922" xr:uid="{00000000-0005-0000-0000-00001E5F0000}"/>
    <cellStyle name="Normal 7 2 5 5 3" xfId="5880" xr:uid="{00000000-0005-0000-0000-00001F5F0000}"/>
    <cellStyle name="Normal 7 2 5 5 3 2" xfId="18915" xr:uid="{00000000-0005-0000-0000-0000205F0000}"/>
    <cellStyle name="Normal 7 2 5 5 4" xfId="15118" xr:uid="{00000000-0005-0000-0000-0000215F0000}"/>
    <cellStyle name="Normal 7 2 5 6" xfId="8457" xr:uid="{00000000-0005-0000-0000-0000225F0000}"/>
    <cellStyle name="Normal 7 2 5 6 2" xfId="21486" xr:uid="{00000000-0005-0000-0000-0000235F0000}"/>
    <cellStyle name="Normal 7 2 5 7" xfId="12350" xr:uid="{00000000-0005-0000-0000-0000245F0000}"/>
    <cellStyle name="Normal 7 2 5 7 2" xfId="25367" xr:uid="{00000000-0005-0000-0000-0000255F0000}"/>
    <cellStyle name="Normal 7 2 5 8" xfId="7427" xr:uid="{00000000-0005-0000-0000-0000265F0000}"/>
    <cellStyle name="Normal 7 2 5 8 2" xfId="20459" xr:uid="{00000000-0005-0000-0000-0000275F0000}"/>
    <cellStyle name="Normal 7 2 5 9" xfId="3379" xr:uid="{00000000-0005-0000-0000-0000285F0000}"/>
    <cellStyle name="Normal 7 2 5 9 2" xfId="16479" xr:uid="{00000000-0005-0000-0000-0000295F0000}"/>
    <cellStyle name="Normal 7 2 5_Degree data" xfId="3185" xr:uid="{00000000-0005-0000-0000-00002A5F0000}"/>
    <cellStyle name="Normal 7 2 6" xfId="448" xr:uid="{00000000-0005-0000-0000-00002B5F0000}"/>
    <cellStyle name="Normal 7 2 6 10" xfId="13851" xr:uid="{00000000-0005-0000-0000-00002C5F0000}"/>
    <cellStyle name="Normal 7 2 6 2" xfId="857" xr:uid="{00000000-0005-0000-0000-00002D5F0000}"/>
    <cellStyle name="Normal 7 2 6 2 2" xfId="2212" xr:uid="{00000000-0005-0000-0000-00002E5F0000}"/>
    <cellStyle name="Normal 7 2 6 2 2 2" xfId="10317" xr:uid="{00000000-0005-0000-0000-00002F5F0000}"/>
    <cellStyle name="Normal 7 2 6 2 2 2 2" xfId="23343" xr:uid="{00000000-0005-0000-0000-0000305F0000}"/>
    <cellStyle name="Normal 7 2 6 2 2 3" xfId="5299" xr:uid="{00000000-0005-0000-0000-0000315F0000}"/>
    <cellStyle name="Normal 7 2 6 2 2 3 2" xfId="18336" xr:uid="{00000000-0005-0000-0000-0000325F0000}"/>
    <cellStyle name="Normal 7 2 6 2 2 4" xfId="15596" xr:uid="{00000000-0005-0000-0000-0000335F0000}"/>
    <cellStyle name="Normal 7 2 6 2 3" xfId="6359" xr:uid="{00000000-0005-0000-0000-0000345F0000}"/>
    <cellStyle name="Normal 7 2 6 2 3 2" xfId="11374" xr:uid="{00000000-0005-0000-0000-0000355F0000}"/>
    <cellStyle name="Normal 7 2 6 2 3 2 2" xfId="24400" xr:uid="{00000000-0005-0000-0000-0000365F0000}"/>
    <cellStyle name="Normal 7 2 6 2 3 3" xfId="19393" xr:uid="{00000000-0005-0000-0000-0000375F0000}"/>
    <cellStyle name="Normal 7 2 6 2 4" xfId="9433" xr:uid="{00000000-0005-0000-0000-0000385F0000}"/>
    <cellStyle name="Normal 7 2 6 2 4 2" xfId="22460" xr:uid="{00000000-0005-0000-0000-0000395F0000}"/>
    <cellStyle name="Normal 7 2 6 2 5" xfId="12828" xr:uid="{00000000-0005-0000-0000-00003A5F0000}"/>
    <cellStyle name="Normal 7 2 6 2 5 2" xfId="25845" xr:uid="{00000000-0005-0000-0000-00003B5F0000}"/>
    <cellStyle name="Normal 7 2 6 2 6" xfId="7910" xr:uid="{00000000-0005-0000-0000-00003C5F0000}"/>
    <cellStyle name="Normal 7 2 6 2 6 2" xfId="20942" xr:uid="{00000000-0005-0000-0000-00003D5F0000}"/>
    <cellStyle name="Normal 7 2 6 2 7" xfId="4364" xr:uid="{00000000-0005-0000-0000-00003E5F0000}"/>
    <cellStyle name="Normal 7 2 6 2 7 2" xfId="17453" xr:uid="{00000000-0005-0000-0000-00003F5F0000}"/>
    <cellStyle name="Normal 7 2 6 2 8" xfId="14253" xr:uid="{00000000-0005-0000-0000-0000405F0000}"/>
    <cellStyle name="Normal 7 2 6 3" xfId="1207" xr:uid="{00000000-0005-0000-0000-0000415F0000}"/>
    <cellStyle name="Normal 7 2 6 3 2" xfId="2560" xr:uid="{00000000-0005-0000-0000-0000425F0000}"/>
    <cellStyle name="Normal 7 2 6 3 2 2" xfId="10416" xr:uid="{00000000-0005-0000-0000-0000435F0000}"/>
    <cellStyle name="Normal 7 2 6 3 2 2 2" xfId="23442" xr:uid="{00000000-0005-0000-0000-0000445F0000}"/>
    <cellStyle name="Normal 7 2 6 3 2 3" xfId="5399" xr:uid="{00000000-0005-0000-0000-0000455F0000}"/>
    <cellStyle name="Normal 7 2 6 3 2 3 2" xfId="18435" xr:uid="{00000000-0005-0000-0000-0000465F0000}"/>
    <cellStyle name="Normal 7 2 6 3 2 4" xfId="15944" xr:uid="{00000000-0005-0000-0000-0000475F0000}"/>
    <cellStyle name="Normal 7 2 6 3 3" xfId="6707" xr:uid="{00000000-0005-0000-0000-0000485F0000}"/>
    <cellStyle name="Normal 7 2 6 3 3 2" xfId="11722" xr:uid="{00000000-0005-0000-0000-0000495F0000}"/>
    <cellStyle name="Normal 7 2 6 3 3 2 2" xfId="24748" xr:uid="{00000000-0005-0000-0000-00004A5F0000}"/>
    <cellStyle name="Normal 7 2 6 3 3 3" xfId="19741" xr:uid="{00000000-0005-0000-0000-00004B5F0000}"/>
    <cellStyle name="Normal 7 2 6 3 4" xfId="9496" xr:uid="{00000000-0005-0000-0000-00004C5F0000}"/>
    <cellStyle name="Normal 7 2 6 3 4 2" xfId="22522" xr:uid="{00000000-0005-0000-0000-00004D5F0000}"/>
    <cellStyle name="Normal 7 2 6 3 5" xfId="13176" xr:uid="{00000000-0005-0000-0000-00004E5F0000}"/>
    <cellStyle name="Normal 7 2 6 3 5 2" xfId="26193" xr:uid="{00000000-0005-0000-0000-00004F5F0000}"/>
    <cellStyle name="Normal 7 2 6 3 6" xfId="8010" xr:uid="{00000000-0005-0000-0000-0000505F0000}"/>
    <cellStyle name="Normal 7 2 6 3 6 2" xfId="21041" xr:uid="{00000000-0005-0000-0000-0000515F0000}"/>
    <cellStyle name="Normal 7 2 6 3 7" xfId="4478" xr:uid="{00000000-0005-0000-0000-0000525F0000}"/>
    <cellStyle name="Normal 7 2 6 3 7 2" xfId="17515" xr:uid="{00000000-0005-0000-0000-0000535F0000}"/>
    <cellStyle name="Normal 7 2 6 3 8" xfId="14600" xr:uid="{00000000-0005-0000-0000-0000545F0000}"/>
    <cellStyle name="Normal 7 2 6 4" xfId="2761" xr:uid="{00000000-0005-0000-0000-0000555F0000}"/>
    <cellStyle name="Normal 7 2 6 4 2" xfId="6797" xr:uid="{00000000-0005-0000-0000-0000565F0000}"/>
    <cellStyle name="Normal 7 2 6 4 2 2" xfId="11812" xr:uid="{00000000-0005-0000-0000-0000575F0000}"/>
    <cellStyle name="Normal 7 2 6 4 2 2 2" xfId="24838" xr:uid="{00000000-0005-0000-0000-0000585F0000}"/>
    <cellStyle name="Normal 7 2 6 4 2 3" xfId="19831" xr:uid="{00000000-0005-0000-0000-0000595F0000}"/>
    <cellStyle name="Normal 7 2 6 4 3" xfId="13266" xr:uid="{00000000-0005-0000-0000-00005A5F0000}"/>
    <cellStyle name="Normal 7 2 6 4 3 2" xfId="26283" xr:uid="{00000000-0005-0000-0000-00005B5F0000}"/>
    <cellStyle name="Normal 7 2 6 4 4" xfId="9707" xr:uid="{00000000-0005-0000-0000-00005C5F0000}"/>
    <cellStyle name="Normal 7 2 6 4 4 2" xfId="22733" xr:uid="{00000000-0005-0000-0000-00005D5F0000}"/>
    <cellStyle name="Normal 7 2 6 4 5" xfId="4689" xr:uid="{00000000-0005-0000-0000-00005E5F0000}"/>
    <cellStyle name="Normal 7 2 6 4 5 2" xfId="17726" xr:uid="{00000000-0005-0000-0000-00005F5F0000}"/>
    <cellStyle name="Normal 7 2 6 4 6" xfId="16034" xr:uid="{00000000-0005-0000-0000-0000605F0000}"/>
    <cellStyle name="Normal 7 2 6 5" xfId="1606" xr:uid="{00000000-0005-0000-0000-0000615F0000}"/>
    <cellStyle name="Normal 7 2 6 5 2" xfId="10767" xr:uid="{00000000-0005-0000-0000-0000625F0000}"/>
    <cellStyle name="Normal 7 2 6 5 2 2" xfId="23793" xr:uid="{00000000-0005-0000-0000-0000635F0000}"/>
    <cellStyle name="Normal 7 2 6 5 3" xfId="5751" xr:uid="{00000000-0005-0000-0000-0000645F0000}"/>
    <cellStyle name="Normal 7 2 6 5 3 2" xfId="18786" xr:uid="{00000000-0005-0000-0000-0000655F0000}"/>
    <cellStyle name="Normal 7 2 6 5 4" xfId="14991" xr:uid="{00000000-0005-0000-0000-0000665F0000}"/>
    <cellStyle name="Normal 7 2 6 6" xfId="8823" xr:uid="{00000000-0005-0000-0000-0000675F0000}"/>
    <cellStyle name="Normal 7 2 6 6 2" xfId="21850" xr:uid="{00000000-0005-0000-0000-0000685F0000}"/>
    <cellStyle name="Normal 7 2 6 7" xfId="12223" xr:uid="{00000000-0005-0000-0000-0000695F0000}"/>
    <cellStyle name="Normal 7 2 6 7 2" xfId="25240" xr:uid="{00000000-0005-0000-0000-00006A5F0000}"/>
    <cellStyle name="Normal 7 2 6 8" xfId="7300" xr:uid="{00000000-0005-0000-0000-00006B5F0000}"/>
    <cellStyle name="Normal 7 2 6 8 2" xfId="20332" xr:uid="{00000000-0005-0000-0000-00006C5F0000}"/>
    <cellStyle name="Normal 7 2 6 9" xfId="3754" xr:uid="{00000000-0005-0000-0000-00006D5F0000}"/>
    <cellStyle name="Normal 7 2 6 9 2" xfId="16843" xr:uid="{00000000-0005-0000-0000-00006E5F0000}"/>
    <cellStyle name="Normal 7 2 6_Degree data" xfId="3186" xr:uid="{00000000-0005-0000-0000-00006F5F0000}"/>
    <cellStyle name="Normal 7 2 7" xfId="757" xr:uid="{00000000-0005-0000-0000-0000705F0000}"/>
    <cellStyle name="Normal 7 2 7 2" xfId="2203" xr:uid="{00000000-0005-0000-0000-0000715F0000}"/>
    <cellStyle name="Normal 7 2 7 2 2" xfId="10308" xr:uid="{00000000-0005-0000-0000-0000725F0000}"/>
    <cellStyle name="Normal 7 2 7 2 2 2" xfId="23334" xr:uid="{00000000-0005-0000-0000-0000735F0000}"/>
    <cellStyle name="Normal 7 2 7 2 3" xfId="5290" xr:uid="{00000000-0005-0000-0000-0000745F0000}"/>
    <cellStyle name="Normal 7 2 7 2 3 2" xfId="18327" xr:uid="{00000000-0005-0000-0000-0000755F0000}"/>
    <cellStyle name="Normal 7 2 7 2 4" xfId="15587" xr:uid="{00000000-0005-0000-0000-0000765F0000}"/>
    <cellStyle name="Normal 7 2 7 3" xfId="6350" xr:uid="{00000000-0005-0000-0000-0000775F0000}"/>
    <cellStyle name="Normal 7 2 7 3 2" xfId="11365" xr:uid="{00000000-0005-0000-0000-0000785F0000}"/>
    <cellStyle name="Normal 7 2 7 3 2 2" xfId="24391" xr:uid="{00000000-0005-0000-0000-0000795F0000}"/>
    <cellStyle name="Normal 7 2 7 3 3" xfId="19384" xr:uid="{00000000-0005-0000-0000-00007A5F0000}"/>
    <cellStyle name="Normal 7 2 7 4" xfId="9424" xr:uid="{00000000-0005-0000-0000-00007B5F0000}"/>
    <cellStyle name="Normal 7 2 7 4 2" xfId="22451" xr:uid="{00000000-0005-0000-0000-00007C5F0000}"/>
    <cellStyle name="Normal 7 2 7 5" xfId="12819" xr:uid="{00000000-0005-0000-0000-00007D5F0000}"/>
    <cellStyle name="Normal 7 2 7 5 2" xfId="25836" xr:uid="{00000000-0005-0000-0000-00007E5F0000}"/>
    <cellStyle name="Normal 7 2 7 6" xfId="7901" xr:uid="{00000000-0005-0000-0000-00007F5F0000}"/>
    <cellStyle name="Normal 7 2 7 6 2" xfId="20933" xr:uid="{00000000-0005-0000-0000-0000805F0000}"/>
    <cellStyle name="Normal 7 2 7 7" xfId="4355" xr:uid="{00000000-0005-0000-0000-0000815F0000}"/>
    <cellStyle name="Normal 7 2 7 7 2" xfId="17444" xr:uid="{00000000-0005-0000-0000-0000825F0000}"/>
    <cellStyle name="Normal 7 2 7 8" xfId="14154" xr:uid="{00000000-0005-0000-0000-0000835F0000}"/>
    <cellStyle name="Normal 7 2 8" xfId="1161" xr:uid="{00000000-0005-0000-0000-0000845F0000}"/>
    <cellStyle name="Normal 7 2 8 2" xfId="2551" xr:uid="{00000000-0005-0000-0000-0000855F0000}"/>
    <cellStyle name="Normal 7 2 8 2 2" xfId="10371" xr:uid="{00000000-0005-0000-0000-0000865F0000}"/>
    <cellStyle name="Normal 7 2 8 2 2 2" xfId="23397" xr:uid="{00000000-0005-0000-0000-0000875F0000}"/>
    <cellStyle name="Normal 7 2 8 2 3" xfId="5354" xr:uid="{00000000-0005-0000-0000-0000885F0000}"/>
    <cellStyle name="Normal 7 2 8 2 3 2" xfId="18390" xr:uid="{00000000-0005-0000-0000-0000895F0000}"/>
    <cellStyle name="Normal 7 2 8 2 4" xfId="15935" xr:uid="{00000000-0005-0000-0000-00008A5F0000}"/>
    <cellStyle name="Normal 7 2 8 3" xfId="6698" xr:uid="{00000000-0005-0000-0000-00008B5F0000}"/>
    <cellStyle name="Normal 7 2 8 3 2" xfId="11713" xr:uid="{00000000-0005-0000-0000-00008C5F0000}"/>
    <cellStyle name="Normal 7 2 8 3 2 2" xfId="24739" xr:uid="{00000000-0005-0000-0000-00008D5F0000}"/>
    <cellStyle name="Normal 7 2 8 3 3" xfId="19732" xr:uid="{00000000-0005-0000-0000-00008E5F0000}"/>
    <cellStyle name="Normal 7 2 8 4" xfId="8630" xr:uid="{00000000-0005-0000-0000-00008F5F0000}"/>
    <cellStyle name="Normal 7 2 8 4 2" xfId="21659" xr:uid="{00000000-0005-0000-0000-0000905F0000}"/>
    <cellStyle name="Normal 7 2 8 5" xfId="13167" xr:uid="{00000000-0005-0000-0000-0000915F0000}"/>
    <cellStyle name="Normal 7 2 8 5 2" xfId="26184" xr:uid="{00000000-0005-0000-0000-0000925F0000}"/>
    <cellStyle name="Normal 7 2 8 6" xfId="7965" xr:uid="{00000000-0005-0000-0000-0000935F0000}"/>
    <cellStyle name="Normal 7 2 8 6 2" xfId="20996" xr:uid="{00000000-0005-0000-0000-0000945F0000}"/>
    <cellStyle name="Normal 7 2 8 7" xfId="3554" xr:uid="{00000000-0005-0000-0000-0000955F0000}"/>
    <cellStyle name="Normal 7 2 8 7 2" xfId="16652" xr:uid="{00000000-0005-0000-0000-0000965F0000}"/>
    <cellStyle name="Normal 7 2 8 8" xfId="14555" xr:uid="{00000000-0005-0000-0000-0000975F0000}"/>
    <cellStyle name="Normal 7 2 9" xfId="2710" xr:uid="{00000000-0005-0000-0000-0000985F0000}"/>
    <cellStyle name="Normal 7 2 9 2" xfId="6752" xr:uid="{00000000-0005-0000-0000-0000995F0000}"/>
    <cellStyle name="Normal 7 2 9 2 2" xfId="11767" xr:uid="{00000000-0005-0000-0000-00009A5F0000}"/>
    <cellStyle name="Normal 7 2 9 2 2 2" xfId="24793" xr:uid="{00000000-0005-0000-0000-00009B5F0000}"/>
    <cellStyle name="Normal 7 2 9 2 3" xfId="19786" xr:uid="{00000000-0005-0000-0000-00009C5F0000}"/>
    <cellStyle name="Normal 7 2 9 3" xfId="13221" xr:uid="{00000000-0005-0000-0000-00009D5F0000}"/>
    <cellStyle name="Normal 7 2 9 3 2" xfId="26238" xr:uid="{00000000-0005-0000-0000-00009E5F0000}"/>
    <cellStyle name="Normal 7 2 9 4" xfId="9516" xr:uid="{00000000-0005-0000-0000-00009F5F0000}"/>
    <cellStyle name="Normal 7 2 9 4 2" xfId="22542" xr:uid="{00000000-0005-0000-0000-0000A05F0000}"/>
    <cellStyle name="Normal 7 2 9 5" xfId="4498" xr:uid="{00000000-0005-0000-0000-0000A15F0000}"/>
    <cellStyle name="Normal 7 2 9 5 2" xfId="17535" xr:uid="{00000000-0005-0000-0000-0000A25F0000}"/>
    <cellStyle name="Normal 7 2 9 6" xfId="15989" xr:uid="{00000000-0005-0000-0000-0000A35F0000}"/>
    <cellStyle name="Normal 7 2_Degree data" xfId="3177" xr:uid="{00000000-0005-0000-0000-0000A45F0000}"/>
    <cellStyle name="Normal 7 3" xfId="153" xr:uid="{00000000-0005-0000-0000-0000A55F0000}"/>
    <cellStyle name="Normal 7 3 10" xfId="1569" xr:uid="{00000000-0005-0000-0000-0000A65F0000}"/>
    <cellStyle name="Normal 7 3 10 2" xfId="12186" xr:uid="{00000000-0005-0000-0000-0000A75F0000}"/>
    <cellStyle name="Normal 7 3 10 2 2" xfId="25203" xr:uid="{00000000-0005-0000-0000-0000A85F0000}"/>
    <cellStyle name="Normal 7 3 10 3" xfId="10730" xr:uid="{00000000-0005-0000-0000-0000A95F0000}"/>
    <cellStyle name="Normal 7 3 10 3 2" xfId="23756" xr:uid="{00000000-0005-0000-0000-0000AA5F0000}"/>
    <cellStyle name="Normal 7 3 10 4" xfId="5714" xr:uid="{00000000-0005-0000-0000-0000AB5F0000}"/>
    <cellStyle name="Normal 7 3 10 4 2" xfId="18749" xr:uid="{00000000-0005-0000-0000-0000AC5F0000}"/>
    <cellStyle name="Normal 7 3 10 5" xfId="14954" xr:uid="{00000000-0005-0000-0000-0000AD5F0000}"/>
    <cellStyle name="Normal 7 3 11" xfId="1539" xr:uid="{00000000-0005-0000-0000-0000AE5F0000}"/>
    <cellStyle name="Normal 7 3 11 2" xfId="8338" xr:uid="{00000000-0005-0000-0000-0000AF5F0000}"/>
    <cellStyle name="Normal 7 3 11 2 2" xfId="21367" xr:uid="{00000000-0005-0000-0000-0000B05F0000}"/>
    <cellStyle name="Normal 7 3 11 3" xfId="14924" xr:uid="{00000000-0005-0000-0000-0000B15F0000}"/>
    <cellStyle name="Normal 7 3 12" xfId="12156" xr:uid="{00000000-0005-0000-0000-0000B25F0000}"/>
    <cellStyle name="Normal 7 3 12 2" xfId="25173" xr:uid="{00000000-0005-0000-0000-0000B35F0000}"/>
    <cellStyle name="Normal 7 3 13" xfId="7119" xr:uid="{00000000-0005-0000-0000-0000B45F0000}"/>
    <cellStyle name="Normal 7 3 13 2" xfId="20151" xr:uid="{00000000-0005-0000-0000-0000B55F0000}"/>
    <cellStyle name="Normal 7 3 14" xfId="3260" xr:uid="{00000000-0005-0000-0000-0000B65F0000}"/>
    <cellStyle name="Normal 7 3 14 2" xfId="16360" xr:uid="{00000000-0005-0000-0000-0000B75F0000}"/>
    <cellStyle name="Normal 7 3 15" xfId="13586" xr:uid="{00000000-0005-0000-0000-0000B85F0000}"/>
    <cellStyle name="Normal 7 3 2" xfId="213" xr:uid="{00000000-0005-0000-0000-0000B95F0000}"/>
    <cellStyle name="Normal 7 3 2 10" xfId="12288" xr:uid="{00000000-0005-0000-0000-0000BA5F0000}"/>
    <cellStyle name="Normal 7 3 2 10 2" xfId="25305" xr:uid="{00000000-0005-0000-0000-0000BB5F0000}"/>
    <cellStyle name="Normal 7 3 2 11" xfId="7148" xr:uid="{00000000-0005-0000-0000-0000BC5F0000}"/>
    <cellStyle name="Normal 7 3 2 11 2" xfId="20180" xr:uid="{00000000-0005-0000-0000-0000BD5F0000}"/>
    <cellStyle name="Normal 7 3 2 12" xfId="3317" xr:uid="{00000000-0005-0000-0000-0000BE5F0000}"/>
    <cellStyle name="Normal 7 3 2 12 2" xfId="16417" xr:uid="{00000000-0005-0000-0000-0000BF5F0000}"/>
    <cellStyle name="Normal 7 3 2 13" xfId="13640" xr:uid="{00000000-0005-0000-0000-0000C05F0000}"/>
    <cellStyle name="Normal 7 3 2 2" xfId="362" xr:uid="{00000000-0005-0000-0000-0000C15F0000}"/>
    <cellStyle name="Normal 7 3 2 2 10" xfId="3521" xr:uid="{00000000-0005-0000-0000-0000C25F0000}"/>
    <cellStyle name="Normal 7 3 2 2 10 2" xfId="16621" xr:uid="{00000000-0005-0000-0000-0000C35F0000}"/>
    <cellStyle name="Normal 7 3 2 2 11" xfId="13771" xr:uid="{00000000-0005-0000-0000-0000C45F0000}"/>
    <cellStyle name="Normal 7 3 2 2 2" xfId="717" xr:uid="{00000000-0005-0000-0000-0000C55F0000}"/>
    <cellStyle name="Normal 7 3 2 2 2 2" xfId="2215" xr:uid="{00000000-0005-0000-0000-0000C65F0000}"/>
    <cellStyle name="Normal 7 3 2 2 2 2 2" xfId="9976" xr:uid="{00000000-0005-0000-0000-0000C75F0000}"/>
    <cellStyle name="Normal 7 3 2 2 2 2 2 2" xfId="23002" xr:uid="{00000000-0005-0000-0000-0000C85F0000}"/>
    <cellStyle name="Normal 7 3 2 2 2 2 3" xfId="4958" xr:uid="{00000000-0005-0000-0000-0000C95F0000}"/>
    <cellStyle name="Normal 7 3 2 2 2 2 3 2" xfId="17995" xr:uid="{00000000-0005-0000-0000-0000CA5F0000}"/>
    <cellStyle name="Normal 7 3 2 2 2 2 4" xfId="15599" xr:uid="{00000000-0005-0000-0000-0000CB5F0000}"/>
    <cellStyle name="Normal 7 3 2 2 2 3" xfId="6362" xr:uid="{00000000-0005-0000-0000-0000CC5F0000}"/>
    <cellStyle name="Normal 7 3 2 2 2 3 2" xfId="11377" xr:uid="{00000000-0005-0000-0000-0000CD5F0000}"/>
    <cellStyle name="Normal 7 3 2 2 2 3 2 2" xfId="24403" xr:uid="{00000000-0005-0000-0000-0000CE5F0000}"/>
    <cellStyle name="Normal 7 3 2 2 2 3 3" xfId="19396" xr:uid="{00000000-0005-0000-0000-0000CF5F0000}"/>
    <cellStyle name="Normal 7 3 2 2 2 4" xfId="9092" xr:uid="{00000000-0005-0000-0000-0000D05F0000}"/>
    <cellStyle name="Normal 7 3 2 2 2 4 2" xfId="22119" xr:uid="{00000000-0005-0000-0000-0000D15F0000}"/>
    <cellStyle name="Normal 7 3 2 2 2 5" xfId="12831" xr:uid="{00000000-0005-0000-0000-0000D25F0000}"/>
    <cellStyle name="Normal 7 3 2 2 2 5 2" xfId="25848" xr:uid="{00000000-0005-0000-0000-0000D35F0000}"/>
    <cellStyle name="Normal 7 3 2 2 2 6" xfId="7569" xr:uid="{00000000-0005-0000-0000-0000D45F0000}"/>
    <cellStyle name="Normal 7 3 2 2 2 6 2" xfId="20601" xr:uid="{00000000-0005-0000-0000-0000D55F0000}"/>
    <cellStyle name="Normal 7 3 2 2 2 7" xfId="4023" xr:uid="{00000000-0005-0000-0000-0000D65F0000}"/>
    <cellStyle name="Normal 7 3 2 2 2 7 2" xfId="17112" xr:uid="{00000000-0005-0000-0000-0000D75F0000}"/>
    <cellStyle name="Normal 7 3 2 2 2 8" xfId="14120" xr:uid="{00000000-0005-0000-0000-0000D85F0000}"/>
    <cellStyle name="Normal 7 3 2 2 3" xfId="1126" xr:uid="{00000000-0005-0000-0000-0000D95F0000}"/>
    <cellStyle name="Normal 7 3 2 2 3 2" xfId="2563" xr:uid="{00000000-0005-0000-0000-0000DA5F0000}"/>
    <cellStyle name="Normal 7 3 2 2 3 2 2" xfId="10320" xr:uid="{00000000-0005-0000-0000-0000DB5F0000}"/>
    <cellStyle name="Normal 7 3 2 2 3 2 2 2" xfId="23346" xr:uid="{00000000-0005-0000-0000-0000DC5F0000}"/>
    <cellStyle name="Normal 7 3 2 2 3 2 3" xfId="5302" xr:uid="{00000000-0005-0000-0000-0000DD5F0000}"/>
    <cellStyle name="Normal 7 3 2 2 3 2 3 2" xfId="18339" xr:uid="{00000000-0005-0000-0000-0000DE5F0000}"/>
    <cellStyle name="Normal 7 3 2 2 3 2 4" xfId="15947" xr:uid="{00000000-0005-0000-0000-0000DF5F0000}"/>
    <cellStyle name="Normal 7 3 2 2 3 3" xfId="6710" xr:uid="{00000000-0005-0000-0000-0000E05F0000}"/>
    <cellStyle name="Normal 7 3 2 2 3 3 2" xfId="11725" xr:uid="{00000000-0005-0000-0000-0000E15F0000}"/>
    <cellStyle name="Normal 7 3 2 2 3 3 2 2" xfId="24751" xr:uid="{00000000-0005-0000-0000-0000E25F0000}"/>
    <cellStyle name="Normal 7 3 2 2 3 3 3" xfId="19744" xr:uid="{00000000-0005-0000-0000-0000E35F0000}"/>
    <cellStyle name="Normal 7 3 2 2 3 4" xfId="9436" xr:uid="{00000000-0005-0000-0000-0000E45F0000}"/>
    <cellStyle name="Normal 7 3 2 2 3 4 2" xfId="22463" xr:uid="{00000000-0005-0000-0000-0000E55F0000}"/>
    <cellStyle name="Normal 7 3 2 2 3 5" xfId="13179" xr:uid="{00000000-0005-0000-0000-0000E65F0000}"/>
    <cellStyle name="Normal 7 3 2 2 3 5 2" xfId="26196" xr:uid="{00000000-0005-0000-0000-0000E75F0000}"/>
    <cellStyle name="Normal 7 3 2 2 3 6" xfId="7913" xr:uid="{00000000-0005-0000-0000-0000E85F0000}"/>
    <cellStyle name="Normal 7 3 2 2 3 6 2" xfId="20945" xr:uid="{00000000-0005-0000-0000-0000E95F0000}"/>
    <cellStyle name="Normal 7 3 2 2 3 7" xfId="4367" xr:uid="{00000000-0005-0000-0000-0000EA5F0000}"/>
    <cellStyle name="Normal 7 3 2 2 3 7 2" xfId="17456" xr:uid="{00000000-0005-0000-0000-0000EB5F0000}"/>
    <cellStyle name="Normal 7 3 2 2 3 8" xfId="14522" xr:uid="{00000000-0005-0000-0000-0000EC5F0000}"/>
    <cellStyle name="Normal 7 3 2 2 4" xfId="1484" xr:uid="{00000000-0005-0000-0000-0000ED5F0000}"/>
    <cellStyle name="Normal 7 3 2 2 4 2" xfId="3043" xr:uid="{00000000-0005-0000-0000-0000EE5F0000}"/>
    <cellStyle name="Normal 7 3 2 2 4 2 2" xfId="10685" xr:uid="{00000000-0005-0000-0000-0000EF5F0000}"/>
    <cellStyle name="Normal 7 3 2 2 4 2 2 2" xfId="23711" xr:uid="{00000000-0005-0000-0000-0000F05F0000}"/>
    <cellStyle name="Normal 7 3 2 2 4 2 3" xfId="5668" xr:uid="{00000000-0005-0000-0000-0000F15F0000}"/>
    <cellStyle name="Normal 7 3 2 2 4 2 3 2" xfId="18704" xr:uid="{00000000-0005-0000-0000-0000F25F0000}"/>
    <cellStyle name="Normal 7 3 2 2 4 2 4" xfId="16303" xr:uid="{00000000-0005-0000-0000-0000F35F0000}"/>
    <cellStyle name="Normal 7 3 2 2 4 3" xfId="7066" xr:uid="{00000000-0005-0000-0000-0000F45F0000}"/>
    <cellStyle name="Normal 7 3 2 2 4 3 2" xfId="12081" xr:uid="{00000000-0005-0000-0000-0000F55F0000}"/>
    <cellStyle name="Normal 7 3 2 2 4 3 2 2" xfId="25107" xr:uid="{00000000-0005-0000-0000-0000F65F0000}"/>
    <cellStyle name="Normal 7 3 2 2 4 3 3" xfId="20100" xr:uid="{00000000-0005-0000-0000-0000F75F0000}"/>
    <cellStyle name="Normal 7 3 2 2 4 4" xfId="8773" xr:uid="{00000000-0005-0000-0000-0000F85F0000}"/>
    <cellStyle name="Normal 7 3 2 2 4 4 2" xfId="21802" xr:uid="{00000000-0005-0000-0000-0000F95F0000}"/>
    <cellStyle name="Normal 7 3 2 2 4 5" xfId="13535" xr:uid="{00000000-0005-0000-0000-0000FA5F0000}"/>
    <cellStyle name="Normal 7 3 2 2 4 5 2" xfId="26552" xr:uid="{00000000-0005-0000-0000-0000FB5F0000}"/>
    <cellStyle name="Normal 7 3 2 2 4 6" xfId="8279" xr:uid="{00000000-0005-0000-0000-0000FC5F0000}"/>
    <cellStyle name="Normal 7 3 2 2 4 6 2" xfId="21310" xr:uid="{00000000-0005-0000-0000-0000FD5F0000}"/>
    <cellStyle name="Normal 7 3 2 2 4 7" xfId="3703" xr:uid="{00000000-0005-0000-0000-0000FE5F0000}"/>
    <cellStyle name="Normal 7 3 2 2 4 7 2" xfId="16795" xr:uid="{00000000-0005-0000-0000-0000FF5F0000}"/>
    <cellStyle name="Normal 7 3 2 2 4 8" xfId="14869" xr:uid="{00000000-0005-0000-0000-000000600000}"/>
    <cellStyle name="Normal 7 3 2 2 5" xfId="1875" xr:uid="{00000000-0005-0000-0000-000001600000}"/>
    <cellStyle name="Normal 7 3 2 2 5 2" xfId="9659" xr:uid="{00000000-0005-0000-0000-000002600000}"/>
    <cellStyle name="Normal 7 3 2 2 5 2 2" xfId="22685" xr:uid="{00000000-0005-0000-0000-000003600000}"/>
    <cellStyle name="Normal 7 3 2 2 5 3" xfId="4641" xr:uid="{00000000-0005-0000-0000-000004600000}"/>
    <cellStyle name="Normal 7 3 2 2 5 3 2" xfId="17678" xr:uid="{00000000-0005-0000-0000-000005600000}"/>
    <cellStyle name="Normal 7 3 2 2 5 4" xfId="15260" xr:uid="{00000000-0005-0000-0000-000006600000}"/>
    <cellStyle name="Normal 7 3 2 2 6" xfId="6022" xr:uid="{00000000-0005-0000-0000-000007600000}"/>
    <cellStyle name="Normal 7 3 2 2 6 2" xfId="11038" xr:uid="{00000000-0005-0000-0000-000008600000}"/>
    <cellStyle name="Normal 7 3 2 2 6 2 2" xfId="24064" xr:uid="{00000000-0005-0000-0000-000009600000}"/>
    <cellStyle name="Normal 7 3 2 2 6 3" xfId="19057" xr:uid="{00000000-0005-0000-0000-00000A600000}"/>
    <cellStyle name="Normal 7 3 2 2 7" xfId="8599" xr:uid="{00000000-0005-0000-0000-00000B600000}"/>
    <cellStyle name="Normal 7 3 2 2 7 2" xfId="21628" xr:uid="{00000000-0005-0000-0000-00000C600000}"/>
    <cellStyle name="Normal 7 3 2 2 8" xfId="12492" xr:uid="{00000000-0005-0000-0000-00000D600000}"/>
    <cellStyle name="Normal 7 3 2 2 8 2" xfId="25509" xr:uid="{00000000-0005-0000-0000-00000E600000}"/>
    <cellStyle name="Normal 7 3 2 2 9" xfId="7252" xr:uid="{00000000-0005-0000-0000-00000F600000}"/>
    <cellStyle name="Normal 7 3 2 2 9 2" xfId="20284" xr:uid="{00000000-0005-0000-0000-000010600000}"/>
    <cellStyle name="Normal 7 3 2 2_Degree data" xfId="3189" xr:uid="{00000000-0005-0000-0000-000011600000}"/>
    <cellStyle name="Normal 7 3 2 3" xfId="613" xr:uid="{00000000-0005-0000-0000-000012600000}"/>
    <cellStyle name="Normal 7 3 2 3 10" xfId="14016" xr:uid="{00000000-0005-0000-0000-000013600000}"/>
    <cellStyle name="Normal 7 3 2 3 2" xfId="1022" xr:uid="{00000000-0005-0000-0000-000014600000}"/>
    <cellStyle name="Normal 7 3 2 3 2 2" xfId="2216" xr:uid="{00000000-0005-0000-0000-000015600000}"/>
    <cellStyle name="Normal 7 3 2 3 2 2 2" xfId="10321" xr:uid="{00000000-0005-0000-0000-000016600000}"/>
    <cellStyle name="Normal 7 3 2 3 2 2 2 2" xfId="23347" xr:uid="{00000000-0005-0000-0000-000017600000}"/>
    <cellStyle name="Normal 7 3 2 3 2 2 3" xfId="5303" xr:uid="{00000000-0005-0000-0000-000018600000}"/>
    <cellStyle name="Normal 7 3 2 3 2 2 3 2" xfId="18340" xr:uid="{00000000-0005-0000-0000-000019600000}"/>
    <cellStyle name="Normal 7 3 2 3 2 2 4" xfId="15600" xr:uid="{00000000-0005-0000-0000-00001A600000}"/>
    <cellStyle name="Normal 7 3 2 3 2 3" xfId="6363" xr:uid="{00000000-0005-0000-0000-00001B600000}"/>
    <cellStyle name="Normal 7 3 2 3 2 3 2" xfId="11378" xr:uid="{00000000-0005-0000-0000-00001C600000}"/>
    <cellStyle name="Normal 7 3 2 3 2 3 2 2" xfId="24404" xr:uid="{00000000-0005-0000-0000-00001D600000}"/>
    <cellStyle name="Normal 7 3 2 3 2 3 3" xfId="19397" xr:uid="{00000000-0005-0000-0000-00001E600000}"/>
    <cellStyle name="Normal 7 3 2 3 2 4" xfId="9437" xr:uid="{00000000-0005-0000-0000-00001F600000}"/>
    <cellStyle name="Normal 7 3 2 3 2 4 2" xfId="22464" xr:uid="{00000000-0005-0000-0000-000020600000}"/>
    <cellStyle name="Normal 7 3 2 3 2 5" xfId="12832" xr:uid="{00000000-0005-0000-0000-000021600000}"/>
    <cellStyle name="Normal 7 3 2 3 2 5 2" xfId="25849" xr:uid="{00000000-0005-0000-0000-000022600000}"/>
    <cellStyle name="Normal 7 3 2 3 2 6" xfId="7914" xr:uid="{00000000-0005-0000-0000-000023600000}"/>
    <cellStyle name="Normal 7 3 2 3 2 6 2" xfId="20946" xr:uid="{00000000-0005-0000-0000-000024600000}"/>
    <cellStyle name="Normal 7 3 2 3 2 7" xfId="4368" xr:uid="{00000000-0005-0000-0000-000025600000}"/>
    <cellStyle name="Normal 7 3 2 3 2 7 2" xfId="17457" xr:uid="{00000000-0005-0000-0000-000026600000}"/>
    <cellStyle name="Normal 7 3 2 3 2 8" xfId="14418" xr:uid="{00000000-0005-0000-0000-000027600000}"/>
    <cellStyle name="Normal 7 3 2 3 3" xfId="1378" xr:uid="{00000000-0005-0000-0000-000028600000}"/>
    <cellStyle name="Normal 7 3 2 3 3 2" xfId="2564" xr:uid="{00000000-0005-0000-0000-000029600000}"/>
    <cellStyle name="Normal 7 3 2 3 3 2 2" xfId="10581" xr:uid="{00000000-0005-0000-0000-00002A600000}"/>
    <cellStyle name="Normal 7 3 2 3 3 2 2 2" xfId="23607" xr:uid="{00000000-0005-0000-0000-00002B600000}"/>
    <cellStyle name="Normal 7 3 2 3 3 2 3" xfId="5564" xr:uid="{00000000-0005-0000-0000-00002C600000}"/>
    <cellStyle name="Normal 7 3 2 3 3 2 3 2" xfId="18600" xr:uid="{00000000-0005-0000-0000-00002D600000}"/>
    <cellStyle name="Normal 7 3 2 3 3 2 4" xfId="15948" xr:uid="{00000000-0005-0000-0000-00002E600000}"/>
    <cellStyle name="Normal 7 3 2 3 3 3" xfId="6711" xr:uid="{00000000-0005-0000-0000-00002F600000}"/>
    <cellStyle name="Normal 7 3 2 3 3 3 2" xfId="11726" xr:uid="{00000000-0005-0000-0000-000030600000}"/>
    <cellStyle name="Normal 7 3 2 3 3 3 2 2" xfId="24752" xr:uid="{00000000-0005-0000-0000-000031600000}"/>
    <cellStyle name="Normal 7 3 2 3 3 3 3" xfId="19745" xr:uid="{00000000-0005-0000-0000-000032600000}"/>
    <cellStyle name="Normal 7 3 2 3 3 4" xfId="8988" xr:uid="{00000000-0005-0000-0000-000033600000}"/>
    <cellStyle name="Normal 7 3 2 3 3 4 2" xfId="22015" xr:uid="{00000000-0005-0000-0000-000034600000}"/>
    <cellStyle name="Normal 7 3 2 3 3 5" xfId="13180" xr:uid="{00000000-0005-0000-0000-000035600000}"/>
    <cellStyle name="Normal 7 3 2 3 3 5 2" xfId="26197" xr:uid="{00000000-0005-0000-0000-000036600000}"/>
    <cellStyle name="Normal 7 3 2 3 3 6" xfId="8175" xr:uid="{00000000-0005-0000-0000-000037600000}"/>
    <cellStyle name="Normal 7 3 2 3 3 6 2" xfId="21206" xr:uid="{00000000-0005-0000-0000-000038600000}"/>
    <cellStyle name="Normal 7 3 2 3 3 7" xfId="3919" xr:uid="{00000000-0005-0000-0000-000039600000}"/>
    <cellStyle name="Normal 7 3 2 3 3 7 2" xfId="17008" xr:uid="{00000000-0005-0000-0000-00003A600000}"/>
    <cellStyle name="Normal 7 3 2 3 3 8" xfId="14765" xr:uid="{00000000-0005-0000-0000-00003B600000}"/>
    <cellStyle name="Normal 7 3 2 3 4" xfId="2936" xr:uid="{00000000-0005-0000-0000-00003C600000}"/>
    <cellStyle name="Normal 7 3 2 3 4 2" xfId="6962" xr:uid="{00000000-0005-0000-0000-00003D600000}"/>
    <cellStyle name="Normal 7 3 2 3 4 2 2" xfId="11977" xr:uid="{00000000-0005-0000-0000-00003E600000}"/>
    <cellStyle name="Normal 7 3 2 3 4 2 2 2" xfId="25003" xr:uid="{00000000-0005-0000-0000-00003F600000}"/>
    <cellStyle name="Normal 7 3 2 3 4 2 3" xfId="19996" xr:uid="{00000000-0005-0000-0000-000040600000}"/>
    <cellStyle name="Normal 7 3 2 3 4 3" xfId="13431" xr:uid="{00000000-0005-0000-0000-000041600000}"/>
    <cellStyle name="Normal 7 3 2 3 4 3 2" xfId="26448" xr:uid="{00000000-0005-0000-0000-000042600000}"/>
    <cellStyle name="Normal 7 3 2 3 4 4" xfId="9872" xr:uid="{00000000-0005-0000-0000-000043600000}"/>
    <cellStyle name="Normal 7 3 2 3 4 4 2" xfId="22898" xr:uid="{00000000-0005-0000-0000-000044600000}"/>
    <cellStyle name="Normal 7 3 2 3 4 5" xfId="4854" xr:uid="{00000000-0005-0000-0000-000045600000}"/>
    <cellStyle name="Normal 7 3 2 3 4 5 2" xfId="17891" xr:uid="{00000000-0005-0000-0000-000046600000}"/>
    <cellStyle name="Normal 7 3 2 3 4 6" xfId="16199" xr:uid="{00000000-0005-0000-0000-000047600000}"/>
    <cellStyle name="Normal 7 3 2 3 5" xfId="1771" xr:uid="{00000000-0005-0000-0000-000048600000}"/>
    <cellStyle name="Normal 7 3 2 3 5 2" xfId="10934" xr:uid="{00000000-0005-0000-0000-000049600000}"/>
    <cellStyle name="Normal 7 3 2 3 5 2 2" xfId="23960" xr:uid="{00000000-0005-0000-0000-00004A600000}"/>
    <cellStyle name="Normal 7 3 2 3 5 3" xfId="5918" xr:uid="{00000000-0005-0000-0000-00004B600000}"/>
    <cellStyle name="Normal 7 3 2 3 5 3 2" xfId="18953" xr:uid="{00000000-0005-0000-0000-00004C600000}"/>
    <cellStyle name="Normal 7 3 2 3 5 4" xfId="15156" xr:uid="{00000000-0005-0000-0000-00004D600000}"/>
    <cellStyle name="Normal 7 3 2 3 6" xfId="8495" xr:uid="{00000000-0005-0000-0000-00004E600000}"/>
    <cellStyle name="Normal 7 3 2 3 6 2" xfId="21524" xr:uid="{00000000-0005-0000-0000-00004F600000}"/>
    <cellStyle name="Normal 7 3 2 3 7" xfId="12388" xr:uid="{00000000-0005-0000-0000-000050600000}"/>
    <cellStyle name="Normal 7 3 2 3 7 2" xfId="25405" xr:uid="{00000000-0005-0000-0000-000051600000}"/>
    <cellStyle name="Normal 7 3 2 3 8" xfId="7465" xr:uid="{00000000-0005-0000-0000-000052600000}"/>
    <cellStyle name="Normal 7 3 2 3 8 2" xfId="20497" xr:uid="{00000000-0005-0000-0000-000053600000}"/>
    <cellStyle name="Normal 7 3 2 3 9" xfId="3417" xr:uid="{00000000-0005-0000-0000-000054600000}"/>
    <cellStyle name="Normal 7 3 2 3 9 2" xfId="16517" xr:uid="{00000000-0005-0000-0000-000055600000}"/>
    <cellStyle name="Normal 7 3 2 3_Degree data" xfId="3190" xr:uid="{00000000-0005-0000-0000-000056600000}"/>
    <cellStyle name="Normal 7 3 2 4" xfId="513" xr:uid="{00000000-0005-0000-0000-000057600000}"/>
    <cellStyle name="Normal 7 3 2 4 2" xfId="922" xr:uid="{00000000-0005-0000-0000-000058600000}"/>
    <cellStyle name="Normal 7 3 2 4 2 2" xfId="9772" xr:uid="{00000000-0005-0000-0000-000059600000}"/>
    <cellStyle name="Normal 7 3 2 4 2 2 2" xfId="22798" xr:uid="{00000000-0005-0000-0000-00005A600000}"/>
    <cellStyle name="Normal 7 3 2 4 2 3" xfId="4754" xr:uid="{00000000-0005-0000-0000-00005B600000}"/>
    <cellStyle name="Normal 7 3 2 4 2 3 2" xfId="17791" xr:uid="{00000000-0005-0000-0000-00005C600000}"/>
    <cellStyle name="Normal 7 3 2 4 2 4" xfId="14318" xr:uid="{00000000-0005-0000-0000-00005D600000}"/>
    <cellStyle name="Normal 7 3 2 4 3" xfId="2214" xr:uid="{00000000-0005-0000-0000-00005E600000}"/>
    <cellStyle name="Normal 7 3 2 4 3 2" xfId="11376" xr:uid="{00000000-0005-0000-0000-00005F600000}"/>
    <cellStyle name="Normal 7 3 2 4 3 2 2" xfId="24402" xr:uid="{00000000-0005-0000-0000-000060600000}"/>
    <cellStyle name="Normal 7 3 2 4 3 3" xfId="6361" xr:uid="{00000000-0005-0000-0000-000061600000}"/>
    <cellStyle name="Normal 7 3 2 4 3 3 2" xfId="19395" xr:uid="{00000000-0005-0000-0000-000062600000}"/>
    <cellStyle name="Normal 7 3 2 4 3 4" xfId="15598" xr:uid="{00000000-0005-0000-0000-000063600000}"/>
    <cellStyle name="Normal 7 3 2 4 4" xfId="8888" xr:uid="{00000000-0005-0000-0000-000064600000}"/>
    <cellStyle name="Normal 7 3 2 4 4 2" xfId="21915" xr:uid="{00000000-0005-0000-0000-000065600000}"/>
    <cellStyle name="Normal 7 3 2 4 5" xfId="12830" xr:uid="{00000000-0005-0000-0000-000066600000}"/>
    <cellStyle name="Normal 7 3 2 4 5 2" xfId="25847" xr:uid="{00000000-0005-0000-0000-000067600000}"/>
    <cellStyle name="Normal 7 3 2 4 6" xfId="7365" xr:uid="{00000000-0005-0000-0000-000068600000}"/>
    <cellStyle name="Normal 7 3 2 4 6 2" xfId="20397" xr:uid="{00000000-0005-0000-0000-000069600000}"/>
    <cellStyle name="Normal 7 3 2 4 7" xfId="3819" xr:uid="{00000000-0005-0000-0000-00006A600000}"/>
    <cellStyle name="Normal 7 3 2 4 7 2" xfId="16908" xr:uid="{00000000-0005-0000-0000-00006B600000}"/>
    <cellStyle name="Normal 7 3 2 4 8" xfId="13916" xr:uid="{00000000-0005-0000-0000-00006C600000}"/>
    <cellStyle name="Normal 7 3 2 5" xfId="819" xr:uid="{00000000-0005-0000-0000-00006D600000}"/>
    <cellStyle name="Normal 7 3 2 5 2" xfId="2562" xr:uid="{00000000-0005-0000-0000-00006E600000}"/>
    <cellStyle name="Normal 7 3 2 5 2 2" xfId="10319" xr:uid="{00000000-0005-0000-0000-00006F600000}"/>
    <cellStyle name="Normal 7 3 2 5 2 2 2" xfId="23345" xr:uid="{00000000-0005-0000-0000-000070600000}"/>
    <cellStyle name="Normal 7 3 2 5 2 3" xfId="5301" xr:uid="{00000000-0005-0000-0000-000071600000}"/>
    <cellStyle name="Normal 7 3 2 5 2 3 2" xfId="18338" xr:uid="{00000000-0005-0000-0000-000072600000}"/>
    <cellStyle name="Normal 7 3 2 5 2 4" xfId="15946" xr:uid="{00000000-0005-0000-0000-000073600000}"/>
    <cellStyle name="Normal 7 3 2 5 3" xfId="6709" xr:uid="{00000000-0005-0000-0000-000074600000}"/>
    <cellStyle name="Normal 7 3 2 5 3 2" xfId="11724" xr:uid="{00000000-0005-0000-0000-000075600000}"/>
    <cellStyle name="Normal 7 3 2 5 3 2 2" xfId="24750" xr:uid="{00000000-0005-0000-0000-000076600000}"/>
    <cellStyle name="Normal 7 3 2 5 3 3" xfId="19743" xr:uid="{00000000-0005-0000-0000-000077600000}"/>
    <cellStyle name="Normal 7 3 2 5 4" xfId="9435" xr:uid="{00000000-0005-0000-0000-000078600000}"/>
    <cellStyle name="Normal 7 3 2 5 4 2" xfId="22462" xr:uid="{00000000-0005-0000-0000-000079600000}"/>
    <cellStyle name="Normal 7 3 2 5 5" xfId="13178" xr:uid="{00000000-0005-0000-0000-00007A600000}"/>
    <cellStyle name="Normal 7 3 2 5 5 2" xfId="26195" xr:uid="{00000000-0005-0000-0000-00007B600000}"/>
    <cellStyle name="Normal 7 3 2 5 6" xfId="7912" xr:uid="{00000000-0005-0000-0000-00007C600000}"/>
    <cellStyle name="Normal 7 3 2 5 6 2" xfId="20944" xr:uid="{00000000-0005-0000-0000-00007D600000}"/>
    <cellStyle name="Normal 7 3 2 5 7" xfId="4366" xr:uid="{00000000-0005-0000-0000-00007E600000}"/>
    <cellStyle name="Normal 7 3 2 5 7 2" xfId="17455" xr:uid="{00000000-0005-0000-0000-00007F600000}"/>
    <cellStyle name="Normal 7 3 2 5 8" xfId="14216" xr:uid="{00000000-0005-0000-0000-000080600000}"/>
    <cellStyle name="Normal 7 3 2 6" xfId="1277" xr:uid="{00000000-0005-0000-0000-000081600000}"/>
    <cellStyle name="Normal 7 3 2 6 2" xfId="2834" xr:uid="{00000000-0005-0000-0000-000082600000}"/>
    <cellStyle name="Normal 7 3 2 6 2 2" xfId="10481" xr:uid="{00000000-0005-0000-0000-000083600000}"/>
    <cellStyle name="Normal 7 3 2 6 2 2 2" xfId="23507" xr:uid="{00000000-0005-0000-0000-000084600000}"/>
    <cellStyle name="Normal 7 3 2 6 2 3" xfId="5464" xr:uid="{00000000-0005-0000-0000-000085600000}"/>
    <cellStyle name="Normal 7 3 2 6 2 3 2" xfId="18500" xr:uid="{00000000-0005-0000-0000-000086600000}"/>
    <cellStyle name="Normal 7 3 2 6 2 4" xfId="16099" xr:uid="{00000000-0005-0000-0000-000087600000}"/>
    <cellStyle name="Normal 7 3 2 6 3" xfId="6862" xr:uid="{00000000-0005-0000-0000-000088600000}"/>
    <cellStyle name="Normal 7 3 2 6 3 2" xfId="11877" xr:uid="{00000000-0005-0000-0000-000089600000}"/>
    <cellStyle name="Normal 7 3 2 6 3 2 2" xfId="24903" xr:uid="{00000000-0005-0000-0000-00008A600000}"/>
    <cellStyle name="Normal 7 3 2 6 3 3" xfId="19896" xr:uid="{00000000-0005-0000-0000-00008B600000}"/>
    <cellStyle name="Normal 7 3 2 6 4" xfId="8669" xr:uid="{00000000-0005-0000-0000-00008C600000}"/>
    <cellStyle name="Normal 7 3 2 6 4 2" xfId="21698" xr:uid="{00000000-0005-0000-0000-00008D600000}"/>
    <cellStyle name="Normal 7 3 2 6 5" xfId="13331" xr:uid="{00000000-0005-0000-0000-00008E600000}"/>
    <cellStyle name="Normal 7 3 2 6 5 2" xfId="26348" xr:uid="{00000000-0005-0000-0000-00008F600000}"/>
    <cellStyle name="Normal 7 3 2 6 6" xfId="8075" xr:uid="{00000000-0005-0000-0000-000090600000}"/>
    <cellStyle name="Normal 7 3 2 6 6 2" xfId="21106" xr:uid="{00000000-0005-0000-0000-000091600000}"/>
    <cellStyle name="Normal 7 3 2 6 7" xfId="3596" xr:uid="{00000000-0005-0000-0000-000092600000}"/>
    <cellStyle name="Normal 7 3 2 6 7 2" xfId="16691" xr:uid="{00000000-0005-0000-0000-000093600000}"/>
    <cellStyle name="Normal 7 3 2 6 8" xfId="14665" xr:uid="{00000000-0005-0000-0000-000094600000}"/>
    <cellStyle name="Normal 7 3 2 7" xfId="1671" xr:uid="{00000000-0005-0000-0000-000095600000}"/>
    <cellStyle name="Normal 7 3 2 7 2" xfId="9555" xr:uid="{00000000-0005-0000-0000-000096600000}"/>
    <cellStyle name="Normal 7 3 2 7 2 2" xfId="22581" xr:uid="{00000000-0005-0000-0000-000097600000}"/>
    <cellStyle name="Normal 7 3 2 7 3" xfId="4537" xr:uid="{00000000-0005-0000-0000-000098600000}"/>
    <cellStyle name="Normal 7 3 2 7 3 2" xfId="17574" xr:uid="{00000000-0005-0000-0000-000099600000}"/>
    <cellStyle name="Normal 7 3 2 7 4" xfId="15056" xr:uid="{00000000-0005-0000-0000-00009A600000}"/>
    <cellStyle name="Normal 7 3 2 8" xfId="5818" xr:uid="{00000000-0005-0000-0000-00009B600000}"/>
    <cellStyle name="Normal 7 3 2 8 2" xfId="10834" xr:uid="{00000000-0005-0000-0000-00009C600000}"/>
    <cellStyle name="Normal 7 3 2 8 2 2" xfId="23860" xr:uid="{00000000-0005-0000-0000-00009D600000}"/>
    <cellStyle name="Normal 7 3 2 8 3" xfId="18853" xr:uid="{00000000-0005-0000-0000-00009E600000}"/>
    <cellStyle name="Normal 7 3 2 9" xfId="8395" xr:uid="{00000000-0005-0000-0000-00009F600000}"/>
    <cellStyle name="Normal 7 3 2 9 2" xfId="21424" xr:uid="{00000000-0005-0000-0000-0000A0600000}"/>
    <cellStyle name="Normal 7 3 2_Degree data" xfId="3188" xr:uid="{00000000-0005-0000-0000-0000A1600000}"/>
    <cellStyle name="Normal 7 3 3" xfId="249" xr:uid="{00000000-0005-0000-0000-0000A2600000}"/>
    <cellStyle name="Normal 7 3 3 10" xfId="7191" xr:uid="{00000000-0005-0000-0000-0000A3600000}"/>
    <cellStyle name="Normal 7 3 3 10 2" xfId="20223" xr:uid="{00000000-0005-0000-0000-0000A4600000}"/>
    <cellStyle name="Normal 7 3 3 11" xfId="3360" xr:uid="{00000000-0005-0000-0000-0000A5600000}"/>
    <cellStyle name="Normal 7 3 3 11 2" xfId="16460" xr:uid="{00000000-0005-0000-0000-0000A6600000}"/>
    <cellStyle name="Normal 7 3 3 12" xfId="13670" xr:uid="{00000000-0005-0000-0000-0000A7600000}"/>
    <cellStyle name="Normal 7 3 3 2" xfId="406" xr:uid="{00000000-0005-0000-0000-0000A8600000}"/>
    <cellStyle name="Normal 7 3 3 2 10" xfId="13814" xr:uid="{00000000-0005-0000-0000-0000A9600000}"/>
    <cellStyle name="Normal 7 3 3 2 2" xfId="656" xr:uid="{00000000-0005-0000-0000-0000AA600000}"/>
    <cellStyle name="Normal 7 3 3 2 2 2" xfId="2218" xr:uid="{00000000-0005-0000-0000-0000AB600000}"/>
    <cellStyle name="Normal 7 3 3 2 2 2 2" xfId="10323" xr:uid="{00000000-0005-0000-0000-0000AC600000}"/>
    <cellStyle name="Normal 7 3 3 2 2 2 2 2" xfId="23349" xr:uid="{00000000-0005-0000-0000-0000AD600000}"/>
    <cellStyle name="Normal 7 3 3 2 2 2 3" xfId="5305" xr:uid="{00000000-0005-0000-0000-0000AE600000}"/>
    <cellStyle name="Normal 7 3 3 2 2 2 3 2" xfId="18342" xr:uid="{00000000-0005-0000-0000-0000AF600000}"/>
    <cellStyle name="Normal 7 3 3 2 2 2 4" xfId="15602" xr:uid="{00000000-0005-0000-0000-0000B0600000}"/>
    <cellStyle name="Normal 7 3 3 2 2 3" xfId="6365" xr:uid="{00000000-0005-0000-0000-0000B1600000}"/>
    <cellStyle name="Normal 7 3 3 2 2 3 2" xfId="11380" xr:uid="{00000000-0005-0000-0000-0000B2600000}"/>
    <cellStyle name="Normal 7 3 3 2 2 3 2 2" xfId="24406" xr:uid="{00000000-0005-0000-0000-0000B3600000}"/>
    <cellStyle name="Normal 7 3 3 2 2 3 3" xfId="19399" xr:uid="{00000000-0005-0000-0000-0000B4600000}"/>
    <cellStyle name="Normal 7 3 3 2 2 4" xfId="9439" xr:uid="{00000000-0005-0000-0000-0000B5600000}"/>
    <cellStyle name="Normal 7 3 3 2 2 4 2" xfId="22466" xr:uid="{00000000-0005-0000-0000-0000B6600000}"/>
    <cellStyle name="Normal 7 3 3 2 2 5" xfId="12834" xr:uid="{00000000-0005-0000-0000-0000B7600000}"/>
    <cellStyle name="Normal 7 3 3 2 2 5 2" xfId="25851" xr:uid="{00000000-0005-0000-0000-0000B8600000}"/>
    <cellStyle name="Normal 7 3 3 2 2 6" xfId="7916" xr:uid="{00000000-0005-0000-0000-0000B9600000}"/>
    <cellStyle name="Normal 7 3 3 2 2 6 2" xfId="20948" xr:uid="{00000000-0005-0000-0000-0000BA600000}"/>
    <cellStyle name="Normal 7 3 3 2 2 7" xfId="4370" xr:uid="{00000000-0005-0000-0000-0000BB600000}"/>
    <cellStyle name="Normal 7 3 3 2 2 7 2" xfId="17459" xr:uid="{00000000-0005-0000-0000-0000BC600000}"/>
    <cellStyle name="Normal 7 3 3 2 2 8" xfId="14059" xr:uid="{00000000-0005-0000-0000-0000BD600000}"/>
    <cellStyle name="Normal 7 3 3 2 3" xfId="1065" xr:uid="{00000000-0005-0000-0000-0000BE600000}"/>
    <cellStyle name="Normal 7 3 3 2 3 2" xfId="2566" xr:uid="{00000000-0005-0000-0000-0000BF600000}"/>
    <cellStyle name="Normal 7 3 3 2 3 2 2" xfId="10624" xr:uid="{00000000-0005-0000-0000-0000C0600000}"/>
    <cellStyle name="Normal 7 3 3 2 3 2 2 2" xfId="23650" xr:uid="{00000000-0005-0000-0000-0000C1600000}"/>
    <cellStyle name="Normal 7 3 3 2 3 2 3" xfId="5607" xr:uid="{00000000-0005-0000-0000-0000C2600000}"/>
    <cellStyle name="Normal 7 3 3 2 3 2 3 2" xfId="18643" xr:uid="{00000000-0005-0000-0000-0000C3600000}"/>
    <cellStyle name="Normal 7 3 3 2 3 2 4" xfId="15950" xr:uid="{00000000-0005-0000-0000-0000C4600000}"/>
    <cellStyle name="Normal 7 3 3 2 3 3" xfId="6713" xr:uid="{00000000-0005-0000-0000-0000C5600000}"/>
    <cellStyle name="Normal 7 3 3 2 3 3 2" xfId="11728" xr:uid="{00000000-0005-0000-0000-0000C6600000}"/>
    <cellStyle name="Normal 7 3 3 2 3 3 2 2" xfId="24754" xr:uid="{00000000-0005-0000-0000-0000C7600000}"/>
    <cellStyle name="Normal 7 3 3 2 3 3 3" xfId="19747" xr:uid="{00000000-0005-0000-0000-0000C8600000}"/>
    <cellStyle name="Normal 7 3 3 2 3 4" xfId="9031" xr:uid="{00000000-0005-0000-0000-0000C9600000}"/>
    <cellStyle name="Normal 7 3 3 2 3 4 2" xfId="22058" xr:uid="{00000000-0005-0000-0000-0000CA600000}"/>
    <cellStyle name="Normal 7 3 3 2 3 5" xfId="13182" xr:uid="{00000000-0005-0000-0000-0000CB600000}"/>
    <cellStyle name="Normal 7 3 3 2 3 5 2" xfId="26199" xr:uid="{00000000-0005-0000-0000-0000CC600000}"/>
    <cellStyle name="Normal 7 3 3 2 3 6" xfId="8218" xr:uid="{00000000-0005-0000-0000-0000CD600000}"/>
    <cellStyle name="Normal 7 3 3 2 3 6 2" xfId="21249" xr:uid="{00000000-0005-0000-0000-0000CE600000}"/>
    <cellStyle name="Normal 7 3 3 2 3 7" xfId="3962" xr:uid="{00000000-0005-0000-0000-0000CF600000}"/>
    <cellStyle name="Normal 7 3 3 2 3 7 2" xfId="17051" xr:uid="{00000000-0005-0000-0000-0000D0600000}"/>
    <cellStyle name="Normal 7 3 3 2 3 8" xfId="14461" xr:uid="{00000000-0005-0000-0000-0000D1600000}"/>
    <cellStyle name="Normal 7 3 3 2 4" xfId="1423" xr:uid="{00000000-0005-0000-0000-0000D2600000}"/>
    <cellStyle name="Normal 7 3 3 2 4 2" xfId="2981" xr:uid="{00000000-0005-0000-0000-0000D3600000}"/>
    <cellStyle name="Normal 7 3 3 2 4 2 2" xfId="12020" xr:uid="{00000000-0005-0000-0000-0000D4600000}"/>
    <cellStyle name="Normal 7 3 3 2 4 2 2 2" xfId="25046" xr:uid="{00000000-0005-0000-0000-0000D5600000}"/>
    <cellStyle name="Normal 7 3 3 2 4 2 3" xfId="7005" xr:uid="{00000000-0005-0000-0000-0000D6600000}"/>
    <cellStyle name="Normal 7 3 3 2 4 2 3 2" xfId="20039" xr:uid="{00000000-0005-0000-0000-0000D7600000}"/>
    <cellStyle name="Normal 7 3 3 2 4 2 4" xfId="16242" xr:uid="{00000000-0005-0000-0000-0000D8600000}"/>
    <cellStyle name="Normal 7 3 3 2 4 3" xfId="13474" xr:uid="{00000000-0005-0000-0000-0000D9600000}"/>
    <cellStyle name="Normal 7 3 3 2 4 3 2" xfId="26491" xr:uid="{00000000-0005-0000-0000-0000DA600000}"/>
    <cellStyle name="Normal 7 3 3 2 4 4" xfId="9915" xr:uid="{00000000-0005-0000-0000-0000DB600000}"/>
    <cellStyle name="Normal 7 3 3 2 4 4 2" xfId="22941" xr:uid="{00000000-0005-0000-0000-0000DC600000}"/>
    <cellStyle name="Normal 7 3 3 2 4 5" xfId="4897" xr:uid="{00000000-0005-0000-0000-0000DD600000}"/>
    <cellStyle name="Normal 7 3 3 2 4 5 2" xfId="17934" xr:uid="{00000000-0005-0000-0000-0000DE600000}"/>
    <cellStyle name="Normal 7 3 3 2 4 6" xfId="14808" xr:uid="{00000000-0005-0000-0000-0000DF600000}"/>
    <cellStyle name="Normal 7 3 3 2 5" xfId="1814" xr:uid="{00000000-0005-0000-0000-0000E0600000}"/>
    <cellStyle name="Normal 7 3 3 2 5 2" xfId="10977" xr:uid="{00000000-0005-0000-0000-0000E1600000}"/>
    <cellStyle name="Normal 7 3 3 2 5 2 2" xfId="24003" xr:uid="{00000000-0005-0000-0000-0000E2600000}"/>
    <cellStyle name="Normal 7 3 3 2 5 3" xfId="5961" xr:uid="{00000000-0005-0000-0000-0000E3600000}"/>
    <cellStyle name="Normal 7 3 3 2 5 3 2" xfId="18996" xr:uid="{00000000-0005-0000-0000-0000E4600000}"/>
    <cellStyle name="Normal 7 3 3 2 5 4" xfId="15199" xr:uid="{00000000-0005-0000-0000-0000E5600000}"/>
    <cellStyle name="Normal 7 3 3 2 6" xfId="8538" xr:uid="{00000000-0005-0000-0000-0000E6600000}"/>
    <cellStyle name="Normal 7 3 3 2 6 2" xfId="21567" xr:uid="{00000000-0005-0000-0000-0000E7600000}"/>
    <cellStyle name="Normal 7 3 3 2 7" xfId="12431" xr:uid="{00000000-0005-0000-0000-0000E8600000}"/>
    <cellStyle name="Normal 7 3 3 2 7 2" xfId="25448" xr:uid="{00000000-0005-0000-0000-0000E9600000}"/>
    <cellStyle name="Normal 7 3 3 2 8" xfId="7508" xr:uid="{00000000-0005-0000-0000-0000EA600000}"/>
    <cellStyle name="Normal 7 3 3 2 8 2" xfId="20540" xr:uid="{00000000-0005-0000-0000-0000EB600000}"/>
    <cellStyle name="Normal 7 3 3 2 9" xfId="3460" xr:uid="{00000000-0005-0000-0000-0000EC600000}"/>
    <cellStyle name="Normal 7 3 3 2 9 2" xfId="16560" xr:uid="{00000000-0005-0000-0000-0000ED600000}"/>
    <cellStyle name="Normal 7 3 3 2_Degree data" xfId="3192" xr:uid="{00000000-0005-0000-0000-0000EE600000}"/>
    <cellStyle name="Normal 7 3 3 3" xfId="556" xr:uid="{00000000-0005-0000-0000-0000EF600000}"/>
    <cellStyle name="Normal 7 3 3 3 2" xfId="2217" xr:uid="{00000000-0005-0000-0000-0000F0600000}"/>
    <cellStyle name="Normal 7 3 3 3 2 2" xfId="9815" xr:uid="{00000000-0005-0000-0000-0000F1600000}"/>
    <cellStyle name="Normal 7 3 3 3 2 2 2" xfId="22841" xr:uid="{00000000-0005-0000-0000-0000F2600000}"/>
    <cellStyle name="Normal 7 3 3 3 2 3" xfId="4797" xr:uid="{00000000-0005-0000-0000-0000F3600000}"/>
    <cellStyle name="Normal 7 3 3 3 2 3 2" xfId="17834" xr:uid="{00000000-0005-0000-0000-0000F4600000}"/>
    <cellStyle name="Normal 7 3 3 3 2 4" xfId="15601" xr:uid="{00000000-0005-0000-0000-0000F5600000}"/>
    <cellStyle name="Normal 7 3 3 3 3" xfId="6364" xr:uid="{00000000-0005-0000-0000-0000F6600000}"/>
    <cellStyle name="Normal 7 3 3 3 3 2" xfId="11379" xr:uid="{00000000-0005-0000-0000-0000F7600000}"/>
    <cellStyle name="Normal 7 3 3 3 3 2 2" xfId="24405" xr:uid="{00000000-0005-0000-0000-0000F8600000}"/>
    <cellStyle name="Normal 7 3 3 3 3 3" xfId="19398" xr:uid="{00000000-0005-0000-0000-0000F9600000}"/>
    <cellStyle name="Normal 7 3 3 3 4" xfId="8931" xr:uid="{00000000-0005-0000-0000-0000FA600000}"/>
    <cellStyle name="Normal 7 3 3 3 4 2" xfId="21958" xr:uid="{00000000-0005-0000-0000-0000FB600000}"/>
    <cellStyle name="Normal 7 3 3 3 5" xfId="12833" xr:uid="{00000000-0005-0000-0000-0000FC600000}"/>
    <cellStyle name="Normal 7 3 3 3 5 2" xfId="25850" xr:uid="{00000000-0005-0000-0000-0000FD600000}"/>
    <cellStyle name="Normal 7 3 3 3 6" xfId="7408" xr:uid="{00000000-0005-0000-0000-0000FE600000}"/>
    <cellStyle name="Normal 7 3 3 3 6 2" xfId="20440" xr:uid="{00000000-0005-0000-0000-0000FF600000}"/>
    <cellStyle name="Normal 7 3 3 3 7" xfId="3862" xr:uid="{00000000-0005-0000-0000-000000610000}"/>
    <cellStyle name="Normal 7 3 3 3 7 2" xfId="16951" xr:uid="{00000000-0005-0000-0000-000001610000}"/>
    <cellStyle name="Normal 7 3 3 3 8" xfId="13959" xr:uid="{00000000-0005-0000-0000-000002610000}"/>
    <cellStyle name="Normal 7 3 3 4" xfId="965" xr:uid="{00000000-0005-0000-0000-000003610000}"/>
    <cellStyle name="Normal 7 3 3 4 2" xfId="2565" xr:uid="{00000000-0005-0000-0000-000004610000}"/>
    <cellStyle name="Normal 7 3 3 4 2 2" xfId="10322" xr:uid="{00000000-0005-0000-0000-000005610000}"/>
    <cellStyle name="Normal 7 3 3 4 2 2 2" xfId="23348" xr:uid="{00000000-0005-0000-0000-000006610000}"/>
    <cellStyle name="Normal 7 3 3 4 2 3" xfId="5304" xr:uid="{00000000-0005-0000-0000-000007610000}"/>
    <cellStyle name="Normal 7 3 3 4 2 3 2" xfId="18341" xr:uid="{00000000-0005-0000-0000-000008610000}"/>
    <cellStyle name="Normal 7 3 3 4 2 4" xfId="15949" xr:uid="{00000000-0005-0000-0000-000009610000}"/>
    <cellStyle name="Normal 7 3 3 4 3" xfId="6712" xr:uid="{00000000-0005-0000-0000-00000A610000}"/>
    <cellStyle name="Normal 7 3 3 4 3 2" xfId="11727" xr:uid="{00000000-0005-0000-0000-00000B610000}"/>
    <cellStyle name="Normal 7 3 3 4 3 2 2" xfId="24753" xr:uid="{00000000-0005-0000-0000-00000C610000}"/>
    <cellStyle name="Normal 7 3 3 4 3 3" xfId="19746" xr:uid="{00000000-0005-0000-0000-00000D610000}"/>
    <cellStyle name="Normal 7 3 3 4 4" xfId="9438" xr:uid="{00000000-0005-0000-0000-00000E610000}"/>
    <cellStyle name="Normal 7 3 3 4 4 2" xfId="22465" xr:uid="{00000000-0005-0000-0000-00000F610000}"/>
    <cellStyle name="Normal 7 3 3 4 5" xfId="13181" xr:uid="{00000000-0005-0000-0000-000010610000}"/>
    <cellStyle name="Normal 7 3 3 4 5 2" xfId="26198" xr:uid="{00000000-0005-0000-0000-000011610000}"/>
    <cellStyle name="Normal 7 3 3 4 6" xfId="7915" xr:uid="{00000000-0005-0000-0000-000012610000}"/>
    <cellStyle name="Normal 7 3 3 4 6 2" xfId="20947" xr:uid="{00000000-0005-0000-0000-000013610000}"/>
    <cellStyle name="Normal 7 3 3 4 7" xfId="4369" xr:uid="{00000000-0005-0000-0000-000014610000}"/>
    <cellStyle name="Normal 7 3 3 4 7 2" xfId="17458" xr:uid="{00000000-0005-0000-0000-000015610000}"/>
    <cellStyle name="Normal 7 3 3 4 8" xfId="14361" xr:uid="{00000000-0005-0000-0000-000016610000}"/>
    <cellStyle name="Normal 7 3 3 5" xfId="1321" xr:uid="{00000000-0005-0000-0000-000017610000}"/>
    <cellStyle name="Normal 7 3 3 5 2" xfId="2879" xr:uid="{00000000-0005-0000-0000-000018610000}"/>
    <cellStyle name="Normal 7 3 3 5 2 2" xfId="10524" xr:uid="{00000000-0005-0000-0000-000019610000}"/>
    <cellStyle name="Normal 7 3 3 5 2 2 2" xfId="23550" xr:uid="{00000000-0005-0000-0000-00001A610000}"/>
    <cellStyle name="Normal 7 3 3 5 2 3" xfId="5507" xr:uid="{00000000-0005-0000-0000-00001B610000}"/>
    <cellStyle name="Normal 7 3 3 5 2 3 2" xfId="18543" xr:uid="{00000000-0005-0000-0000-00001C610000}"/>
    <cellStyle name="Normal 7 3 3 5 2 4" xfId="16142" xr:uid="{00000000-0005-0000-0000-00001D610000}"/>
    <cellStyle name="Normal 7 3 3 5 3" xfId="6905" xr:uid="{00000000-0005-0000-0000-00001E610000}"/>
    <cellStyle name="Normal 7 3 3 5 3 2" xfId="11920" xr:uid="{00000000-0005-0000-0000-00001F610000}"/>
    <cellStyle name="Normal 7 3 3 5 3 2 2" xfId="24946" xr:uid="{00000000-0005-0000-0000-000020610000}"/>
    <cellStyle name="Normal 7 3 3 5 3 3" xfId="19939" xr:uid="{00000000-0005-0000-0000-000021610000}"/>
    <cellStyle name="Normal 7 3 3 5 4" xfId="8712" xr:uid="{00000000-0005-0000-0000-000022610000}"/>
    <cellStyle name="Normal 7 3 3 5 4 2" xfId="21741" xr:uid="{00000000-0005-0000-0000-000023610000}"/>
    <cellStyle name="Normal 7 3 3 5 5" xfId="13374" xr:uid="{00000000-0005-0000-0000-000024610000}"/>
    <cellStyle name="Normal 7 3 3 5 5 2" xfId="26391" xr:uid="{00000000-0005-0000-0000-000025610000}"/>
    <cellStyle name="Normal 7 3 3 5 6" xfId="8118" xr:uid="{00000000-0005-0000-0000-000026610000}"/>
    <cellStyle name="Normal 7 3 3 5 6 2" xfId="21149" xr:uid="{00000000-0005-0000-0000-000027610000}"/>
    <cellStyle name="Normal 7 3 3 5 7" xfId="3642" xr:uid="{00000000-0005-0000-0000-000028610000}"/>
    <cellStyle name="Normal 7 3 3 5 7 2" xfId="16734" xr:uid="{00000000-0005-0000-0000-000029610000}"/>
    <cellStyle name="Normal 7 3 3 5 8" xfId="14708" xr:uid="{00000000-0005-0000-0000-00002A610000}"/>
    <cellStyle name="Normal 7 3 3 6" xfId="1714" xr:uid="{00000000-0005-0000-0000-00002B610000}"/>
    <cellStyle name="Normal 7 3 3 6 2" xfId="9598" xr:uid="{00000000-0005-0000-0000-00002C610000}"/>
    <cellStyle name="Normal 7 3 3 6 2 2" xfId="22624" xr:uid="{00000000-0005-0000-0000-00002D610000}"/>
    <cellStyle name="Normal 7 3 3 6 3" xfId="4580" xr:uid="{00000000-0005-0000-0000-00002E610000}"/>
    <cellStyle name="Normal 7 3 3 6 3 2" xfId="17617" xr:uid="{00000000-0005-0000-0000-00002F610000}"/>
    <cellStyle name="Normal 7 3 3 6 4" xfId="15099" xr:uid="{00000000-0005-0000-0000-000030610000}"/>
    <cellStyle name="Normal 7 3 3 7" xfId="5861" xr:uid="{00000000-0005-0000-0000-000031610000}"/>
    <cellStyle name="Normal 7 3 3 7 2" xfId="10877" xr:uid="{00000000-0005-0000-0000-000032610000}"/>
    <cellStyle name="Normal 7 3 3 7 2 2" xfId="23903" xr:uid="{00000000-0005-0000-0000-000033610000}"/>
    <cellStyle name="Normal 7 3 3 7 3" xfId="18896" xr:uid="{00000000-0005-0000-0000-000034610000}"/>
    <cellStyle name="Normal 7 3 3 8" xfId="8438" xr:uid="{00000000-0005-0000-0000-000035610000}"/>
    <cellStyle name="Normal 7 3 3 8 2" xfId="21467" xr:uid="{00000000-0005-0000-0000-000036610000}"/>
    <cellStyle name="Normal 7 3 3 9" xfId="12331" xr:uid="{00000000-0005-0000-0000-000037610000}"/>
    <cellStyle name="Normal 7 3 3 9 2" xfId="25348" xr:uid="{00000000-0005-0000-0000-000038610000}"/>
    <cellStyle name="Normal 7 3 3_Degree data" xfId="3191" xr:uid="{00000000-0005-0000-0000-000039610000}"/>
    <cellStyle name="Normal 7 3 4" xfId="332" xr:uid="{00000000-0005-0000-0000-00003A610000}"/>
    <cellStyle name="Normal 7 3 4 10" xfId="7224" xr:uid="{00000000-0005-0000-0000-00003B610000}"/>
    <cellStyle name="Normal 7 3 4 10 2" xfId="20256" xr:uid="{00000000-0005-0000-0000-00003C610000}"/>
    <cellStyle name="Normal 7 3 4 11" xfId="3288" xr:uid="{00000000-0005-0000-0000-00003D610000}"/>
    <cellStyle name="Normal 7 3 4 11 2" xfId="16388" xr:uid="{00000000-0005-0000-0000-00003E610000}"/>
    <cellStyle name="Normal 7 3 4 12" xfId="13742" xr:uid="{00000000-0005-0000-0000-00003F610000}"/>
    <cellStyle name="Normal 7 3 4 2" xfId="689" xr:uid="{00000000-0005-0000-0000-000040610000}"/>
    <cellStyle name="Normal 7 3 4 2 10" xfId="14092" xr:uid="{00000000-0005-0000-0000-000041610000}"/>
    <cellStyle name="Normal 7 3 4 2 2" xfId="1098" xr:uid="{00000000-0005-0000-0000-000042610000}"/>
    <cellStyle name="Normal 7 3 4 2 2 2" xfId="2220" xr:uid="{00000000-0005-0000-0000-000043610000}"/>
    <cellStyle name="Normal 7 3 4 2 2 2 2" xfId="10325" xr:uid="{00000000-0005-0000-0000-000044610000}"/>
    <cellStyle name="Normal 7 3 4 2 2 2 2 2" xfId="23351" xr:uid="{00000000-0005-0000-0000-000045610000}"/>
    <cellStyle name="Normal 7 3 4 2 2 2 3" xfId="5307" xr:uid="{00000000-0005-0000-0000-000046610000}"/>
    <cellStyle name="Normal 7 3 4 2 2 2 3 2" xfId="18344" xr:uid="{00000000-0005-0000-0000-000047610000}"/>
    <cellStyle name="Normal 7 3 4 2 2 2 4" xfId="15604" xr:uid="{00000000-0005-0000-0000-000048610000}"/>
    <cellStyle name="Normal 7 3 4 2 2 3" xfId="6367" xr:uid="{00000000-0005-0000-0000-000049610000}"/>
    <cellStyle name="Normal 7 3 4 2 2 3 2" xfId="11382" xr:uid="{00000000-0005-0000-0000-00004A610000}"/>
    <cellStyle name="Normal 7 3 4 2 2 3 2 2" xfId="24408" xr:uid="{00000000-0005-0000-0000-00004B610000}"/>
    <cellStyle name="Normal 7 3 4 2 2 3 3" xfId="19401" xr:uid="{00000000-0005-0000-0000-00004C610000}"/>
    <cellStyle name="Normal 7 3 4 2 2 4" xfId="9441" xr:uid="{00000000-0005-0000-0000-00004D610000}"/>
    <cellStyle name="Normal 7 3 4 2 2 4 2" xfId="22468" xr:uid="{00000000-0005-0000-0000-00004E610000}"/>
    <cellStyle name="Normal 7 3 4 2 2 5" xfId="12836" xr:uid="{00000000-0005-0000-0000-00004F610000}"/>
    <cellStyle name="Normal 7 3 4 2 2 5 2" xfId="25853" xr:uid="{00000000-0005-0000-0000-000050610000}"/>
    <cellStyle name="Normal 7 3 4 2 2 6" xfId="7918" xr:uid="{00000000-0005-0000-0000-000051610000}"/>
    <cellStyle name="Normal 7 3 4 2 2 6 2" xfId="20950" xr:uid="{00000000-0005-0000-0000-000052610000}"/>
    <cellStyle name="Normal 7 3 4 2 2 7" xfId="4372" xr:uid="{00000000-0005-0000-0000-000053610000}"/>
    <cellStyle name="Normal 7 3 4 2 2 7 2" xfId="17461" xr:uid="{00000000-0005-0000-0000-000054610000}"/>
    <cellStyle name="Normal 7 3 4 2 2 8" xfId="14494" xr:uid="{00000000-0005-0000-0000-000055610000}"/>
    <cellStyle name="Normal 7 3 4 2 3" xfId="1456" xr:uid="{00000000-0005-0000-0000-000056610000}"/>
    <cellStyle name="Normal 7 3 4 2 3 2" xfId="2568" xr:uid="{00000000-0005-0000-0000-000057610000}"/>
    <cellStyle name="Normal 7 3 4 2 3 2 2" xfId="10657" xr:uid="{00000000-0005-0000-0000-000058610000}"/>
    <cellStyle name="Normal 7 3 4 2 3 2 2 2" xfId="23683" xr:uid="{00000000-0005-0000-0000-000059610000}"/>
    <cellStyle name="Normal 7 3 4 2 3 2 3" xfId="5640" xr:uid="{00000000-0005-0000-0000-00005A610000}"/>
    <cellStyle name="Normal 7 3 4 2 3 2 3 2" xfId="18676" xr:uid="{00000000-0005-0000-0000-00005B610000}"/>
    <cellStyle name="Normal 7 3 4 2 3 2 4" xfId="15952" xr:uid="{00000000-0005-0000-0000-00005C610000}"/>
    <cellStyle name="Normal 7 3 4 2 3 3" xfId="6715" xr:uid="{00000000-0005-0000-0000-00005D610000}"/>
    <cellStyle name="Normal 7 3 4 2 3 3 2" xfId="11730" xr:uid="{00000000-0005-0000-0000-00005E610000}"/>
    <cellStyle name="Normal 7 3 4 2 3 3 2 2" xfId="24756" xr:uid="{00000000-0005-0000-0000-00005F610000}"/>
    <cellStyle name="Normal 7 3 4 2 3 3 3" xfId="19749" xr:uid="{00000000-0005-0000-0000-000060610000}"/>
    <cellStyle name="Normal 7 3 4 2 3 4" xfId="9064" xr:uid="{00000000-0005-0000-0000-000061610000}"/>
    <cellStyle name="Normal 7 3 4 2 3 4 2" xfId="22091" xr:uid="{00000000-0005-0000-0000-000062610000}"/>
    <cellStyle name="Normal 7 3 4 2 3 5" xfId="13184" xr:uid="{00000000-0005-0000-0000-000063610000}"/>
    <cellStyle name="Normal 7 3 4 2 3 5 2" xfId="26201" xr:uid="{00000000-0005-0000-0000-000064610000}"/>
    <cellStyle name="Normal 7 3 4 2 3 6" xfId="8251" xr:uid="{00000000-0005-0000-0000-000065610000}"/>
    <cellStyle name="Normal 7 3 4 2 3 6 2" xfId="21282" xr:uid="{00000000-0005-0000-0000-000066610000}"/>
    <cellStyle name="Normal 7 3 4 2 3 7" xfId="3995" xr:uid="{00000000-0005-0000-0000-000067610000}"/>
    <cellStyle name="Normal 7 3 4 2 3 7 2" xfId="17084" xr:uid="{00000000-0005-0000-0000-000068610000}"/>
    <cellStyle name="Normal 7 3 4 2 3 8" xfId="14841" xr:uid="{00000000-0005-0000-0000-000069610000}"/>
    <cellStyle name="Normal 7 3 4 2 4" xfId="3015" xr:uid="{00000000-0005-0000-0000-00006A610000}"/>
    <cellStyle name="Normal 7 3 4 2 4 2" xfId="7038" xr:uid="{00000000-0005-0000-0000-00006B610000}"/>
    <cellStyle name="Normal 7 3 4 2 4 2 2" xfId="12053" xr:uid="{00000000-0005-0000-0000-00006C610000}"/>
    <cellStyle name="Normal 7 3 4 2 4 2 2 2" xfId="25079" xr:uid="{00000000-0005-0000-0000-00006D610000}"/>
    <cellStyle name="Normal 7 3 4 2 4 2 3" xfId="20072" xr:uid="{00000000-0005-0000-0000-00006E610000}"/>
    <cellStyle name="Normal 7 3 4 2 4 3" xfId="13507" xr:uid="{00000000-0005-0000-0000-00006F610000}"/>
    <cellStyle name="Normal 7 3 4 2 4 3 2" xfId="26524" xr:uid="{00000000-0005-0000-0000-000070610000}"/>
    <cellStyle name="Normal 7 3 4 2 4 4" xfId="9948" xr:uid="{00000000-0005-0000-0000-000071610000}"/>
    <cellStyle name="Normal 7 3 4 2 4 4 2" xfId="22974" xr:uid="{00000000-0005-0000-0000-000072610000}"/>
    <cellStyle name="Normal 7 3 4 2 4 5" xfId="4930" xr:uid="{00000000-0005-0000-0000-000073610000}"/>
    <cellStyle name="Normal 7 3 4 2 4 5 2" xfId="17967" xr:uid="{00000000-0005-0000-0000-000074610000}"/>
    <cellStyle name="Normal 7 3 4 2 4 6" xfId="16275" xr:uid="{00000000-0005-0000-0000-000075610000}"/>
    <cellStyle name="Normal 7 3 4 2 5" xfId="1847" xr:uid="{00000000-0005-0000-0000-000076610000}"/>
    <cellStyle name="Normal 7 3 4 2 5 2" xfId="11010" xr:uid="{00000000-0005-0000-0000-000077610000}"/>
    <cellStyle name="Normal 7 3 4 2 5 2 2" xfId="24036" xr:uid="{00000000-0005-0000-0000-000078610000}"/>
    <cellStyle name="Normal 7 3 4 2 5 3" xfId="5994" xr:uid="{00000000-0005-0000-0000-000079610000}"/>
    <cellStyle name="Normal 7 3 4 2 5 3 2" xfId="19029" xr:uid="{00000000-0005-0000-0000-00007A610000}"/>
    <cellStyle name="Normal 7 3 4 2 5 4" xfId="15232" xr:uid="{00000000-0005-0000-0000-00007B610000}"/>
    <cellStyle name="Normal 7 3 4 2 6" xfId="8571" xr:uid="{00000000-0005-0000-0000-00007C610000}"/>
    <cellStyle name="Normal 7 3 4 2 6 2" xfId="21600" xr:uid="{00000000-0005-0000-0000-00007D610000}"/>
    <cellStyle name="Normal 7 3 4 2 7" xfId="12464" xr:uid="{00000000-0005-0000-0000-00007E610000}"/>
    <cellStyle name="Normal 7 3 4 2 7 2" xfId="25481" xr:uid="{00000000-0005-0000-0000-00007F610000}"/>
    <cellStyle name="Normal 7 3 4 2 8" xfId="7541" xr:uid="{00000000-0005-0000-0000-000080610000}"/>
    <cellStyle name="Normal 7 3 4 2 8 2" xfId="20573" xr:uid="{00000000-0005-0000-0000-000081610000}"/>
    <cellStyle name="Normal 7 3 4 2 9" xfId="3493" xr:uid="{00000000-0005-0000-0000-000082610000}"/>
    <cellStyle name="Normal 7 3 4 2 9 2" xfId="16593" xr:uid="{00000000-0005-0000-0000-000083610000}"/>
    <cellStyle name="Normal 7 3 4 2_Degree data" xfId="3194" xr:uid="{00000000-0005-0000-0000-000084610000}"/>
    <cellStyle name="Normal 7 3 4 3" xfId="484" xr:uid="{00000000-0005-0000-0000-000085610000}"/>
    <cellStyle name="Normal 7 3 4 3 2" xfId="2219" xr:uid="{00000000-0005-0000-0000-000086610000}"/>
    <cellStyle name="Normal 7 3 4 3 2 2" xfId="9743" xr:uid="{00000000-0005-0000-0000-000087610000}"/>
    <cellStyle name="Normal 7 3 4 3 2 2 2" xfId="22769" xr:uid="{00000000-0005-0000-0000-000088610000}"/>
    <cellStyle name="Normal 7 3 4 3 2 3" xfId="4725" xr:uid="{00000000-0005-0000-0000-000089610000}"/>
    <cellStyle name="Normal 7 3 4 3 2 3 2" xfId="17762" xr:uid="{00000000-0005-0000-0000-00008A610000}"/>
    <cellStyle name="Normal 7 3 4 3 2 4" xfId="15603" xr:uid="{00000000-0005-0000-0000-00008B610000}"/>
    <cellStyle name="Normal 7 3 4 3 3" xfId="6366" xr:uid="{00000000-0005-0000-0000-00008C610000}"/>
    <cellStyle name="Normal 7 3 4 3 3 2" xfId="11381" xr:uid="{00000000-0005-0000-0000-00008D610000}"/>
    <cellStyle name="Normal 7 3 4 3 3 2 2" xfId="24407" xr:uid="{00000000-0005-0000-0000-00008E610000}"/>
    <cellStyle name="Normal 7 3 4 3 3 3" xfId="19400" xr:uid="{00000000-0005-0000-0000-00008F610000}"/>
    <cellStyle name="Normal 7 3 4 3 4" xfId="8859" xr:uid="{00000000-0005-0000-0000-000090610000}"/>
    <cellStyle name="Normal 7 3 4 3 4 2" xfId="21886" xr:uid="{00000000-0005-0000-0000-000091610000}"/>
    <cellStyle name="Normal 7 3 4 3 5" xfId="12835" xr:uid="{00000000-0005-0000-0000-000092610000}"/>
    <cellStyle name="Normal 7 3 4 3 5 2" xfId="25852" xr:uid="{00000000-0005-0000-0000-000093610000}"/>
    <cellStyle name="Normal 7 3 4 3 6" xfId="7336" xr:uid="{00000000-0005-0000-0000-000094610000}"/>
    <cellStyle name="Normal 7 3 4 3 6 2" xfId="20368" xr:uid="{00000000-0005-0000-0000-000095610000}"/>
    <cellStyle name="Normal 7 3 4 3 7" xfId="3790" xr:uid="{00000000-0005-0000-0000-000096610000}"/>
    <cellStyle name="Normal 7 3 4 3 7 2" xfId="16879" xr:uid="{00000000-0005-0000-0000-000097610000}"/>
    <cellStyle name="Normal 7 3 4 3 8" xfId="13887" xr:uid="{00000000-0005-0000-0000-000098610000}"/>
    <cellStyle name="Normal 7 3 4 4" xfId="893" xr:uid="{00000000-0005-0000-0000-000099610000}"/>
    <cellStyle name="Normal 7 3 4 4 2" xfId="2567" xr:uid="{00000000-0005-0000-0000-00009A610000}"/>
    <cellStyle name="Normal 7 3 4 4 2 2" xfId="10324" xr:uid="{00000000-0005-0000-0000-00009B610000}"/>
    <cellStyle name="Normal 7 3 4 4 2 2 2" xfId="23350" xr:uid="{00000000-0005-0000-0000-00009C610000}"/>
    <cellStyle name="Normal 7 3 4 4 2 3" xfId="5306" xr:uid="{00000000-0005-0000-0000-00009D610000}"/>
    <cellStyle name="Normal 7 3 4 4 2 3 2" xfId="18343" xr:uid="{00000000-0005-0000-0000-00009E610000}"/>
    <cellStyle name="Normal 7 3 4 4 2 4" xfId="15951" xr:uid="{00000000-0005-0000-0000-00009F610000}"/>
    <cellStyle name="Normal 7 3 4 4 3" xfId="6714" xr:uid="{00000000-0005-0000-0000-0000A0610000}"/>
    <cellStyle name="Normal 7 3 4 4 3 2" xfId="11729" xr:uid="{00000000-0005-0000-0000-0000A1610000}"/>
    <cellStyle name="Normal 7 3 4 4 3 2 2" xfId="24755" xr:uid="{00000000-0005-0000-0000-0000A2610000}"/>
    <cellStyle name="Normal 7 3 4 4 3 3" xfId="19748" xr:uid="{00000000-0005-0000-0000-0000A3610000}"/>
    <cellStyle name="Normal 7 3 4 4 4" xfId="9440" xr:uid="{00000000-0005-0000-0000-0000A4610000}"/>
    <cellStyle name="Normal 7 3 4 4 4 2" xfId="22467" xr:uid="{00000000-0005-0000-0000-0000A5610000}"/>
    <cellStyle name="Normal 7 3 4 4 5" xfId="13183" xr:uid="{00000000-0005-0000-0000-0000A6610000}"/>
    <cellStyle name="Normal 7 3 4 4 5 2" xfId="26200" xr:uid="{00000000-0005-0000-0000-0000A7610000}"/>
    <cellStyle name="Normal 7 3 4 4 6" xfId="7917" xr:uid="{00000000-0005-0000-0000-0000A8610000}"/>
    <cellStyle name="Normal 7 3 4 4 6 2" xfId="20949" xr:uid="{00000000-0005-0000-0000-0000A9610000}"/>
    <cellStyle name="Normal 7 3 4 4 7" xfId="4371" xr:uid="{00000000-0005-0000-0000-0000AA610000}"/>
    <cellStyle name="Normal 7 3 4 4 7 2" xfId="17460" xr:uid="{00000000-0005-0000-0000-0000AB610000}"/>
    <cellStyle name="Normal 7 3 4 4 8" xfId="14289" xr:uid="{00000000-0005-0000-0000-0000AC610000}"/>
    <cellStyle name="Normal 7 3 4 5" xfId="1245" xr:uid="{00000000-0005-0000-0000-0000AD610000}"/>
    <cellStyle name="Normal 7 3 4 5 2" xfId="2801" xr:uid="{00000000-0005-0000-0000-0000AE610000}"/>
    <cellStyle name="Normal 7 3 4 5 2 2" xfId="10452" xr:uid="{00000000-0005-0000-0000-0000AF610000}"/>
    <cellStyle name="Normal 7 3 4 5 2 2 2" xfId="23478" xr:uid="{00000000-0005-0000-0000-0000B0610000}"/>
    <cellStyle name="Normal 7 3 4 5 2 3" xfId="5435" xr:uid="{00000000-0005-0000-0000-0000B1610000}"/>
    <cellStyle name="Normal 7 3 4 5 2 3 2" xfId="18471" xr:uid="{00000000-0005-0000-0000-0000B2610000}"/>
    <cellStyle name="Normal 7 3 4 5 2 4" xfId="16070" xr:uid="{00000000-0005-0000-0000-0000B3610000}"/>
    <cellStyle name="Normal 7 3 4 5 3" xfId="6833" xr:uid="{00000000-0005-0000-0000-0000B4610000}"/>
    <cellStyle name="Normal 7 3 4 5 3 2" xfId="11848" xr:uid="{00000000-0005-0000-0000-0000B5610000}"/>
    <cellStyle name="Normal 7 3 4 5 3 2 2" xfId="24874" xr:uid="{00000000-0005-0000-0000-0000B6610000}"/>
    <cellStyle name="Normal 7 3 4 5 3 3" xfId="19867" xr:uid="{00000000-0005-0000-0000-0000B7610000}"/>
    <cellStyle name="Normal 7 3 4 5 4" xfId="8745" xr:uid="{00000000-0005-0000-0000-0000B8610000}"/>
    <cellStyle name="Normal 7 3 4 5 4 2" xfId="21774" xr:uid="{00000000-0005-0000-0000-0000B9610000}"/>
    <cellStyle name="Normal 7 3 4 5 5" xfId="13302" xr:uid="{00000000-0005-0000-0000-0000BA610000}"/>
    <cellStyle name="Normal 7 3 4 5 5 2" xfId="26319" xr:uid="{00000000-0005-0000-0000-0000BB610000}"/>
    <cellStyle name="Normal 7 3 4 5 6" xfId="8046" xr:uid="{00000000-0005-0000-0000-0000BC610000}"/>
    <cellStyle name="Normal 7 3 4 5 6 2" xfId="21077" xr:uid="{00000000-0005-0000-0000-0000BD610000}"/>
    <cellStyle name="Normal 7 3 4 5 7" xfId="3675" xr:uid="{00000000-0005-0000-0000-0000BE610000}"/>
    <cellStyle name="Normal 7 3 4 5 7 2" xfId="16767" xr:uid="{00000000-0005-0000-0000-0000BF610000}"/>
    <cellStyle name="Normal 7 3 4 5 8" xfId="14636" xr:uid="{00000000-0005-0000-0000-0000C0610000}"/>
    <cellStyle name="Normal 7 3 4 6" xfId="1642" xr:uid="{00000000-0005-0000-0000-0000C1610000}"/>
    <cellStyle name="Normal 7 3 4 6 2" xfId="9631" xr:uid="{00000000-0005-0000-0000-0000C2610000}"/>
    <cellStyle name="Normal 7 3 4 6 2 2" xfId="22657" xr:uid="{00000000-0005-0000-0000-0000C3610000}"/>
    <cellStyle name="Normal 7 3 4 6 3" xfId="4613" xr:uid="{00000000-0005-0000-0000-0000C4610000}"/>
    <cellStyle name="Normal 7 3 4 6 3 2" xfId="17650" xr:uid="{00000000-0005-0000-0000-0000C5610000}"/>
    <cellStyle name="Normal 7 3 4 6 4" xfId="15027" xr:uid="{00000000-0005-0000-0000-0000C6610000}"/>
    <cellStyle name="Normal 7 3 4 7" xfId="5789" xr:uid="{00000000-0005-0000-0000-0000C7610000}"/>
    <cellStyle name="Normal 7 3 4 7 2" xfId="10805" xr:uid="{00000000-0005-0000-0000-0000C8610000}"/>
    <cellStyle name="Normal 7 3 4 7 2 2" xfId="23831" xr:uid="{00000000-0005-0000-0000-0000C9610000}"/>
    <cellStyle name="Normal 7 3 4 7 3" xfId="18824" xr:uid="{00000000-0005-0000-0000-0000CA610000}"/>
    <cellStyle name="Normal 7 3 4 8" xfId="8366" xr:uid="{00000000-0005-0000-0000-0000CB610000}"/>
    <cellStyle name="Normal 7 3 4 8 2" xfId="21395" xr:uid="{00000000-0005-0000-0000-0000CC610000}"/>
    <cellStyle name="Normal 7 3 4 9" xfId="12259" xr:uid="{00000000-0005-0000-0000-0000CD610000}"/>
    <cellStyle name="Normal 7 3 4 9 2" xfId="25276" xr:uid="{00000000-0005-0000-0000-0000CE610000}"/>
    <cellStyle name="Normal 7 3 4_Degree data" xfId="3193" xr:uid="{00000000-0005-0000-0000-0000CF610000}"/>
    <cellStyle name="Normal 7 3 5" xfId="302" xr:uid="{00000000-0005-0000-0000-0000D0610000}"/>
    <cellStyle name="Normal 7 3 5 10" xfId="13715" xr:uid="{00000000-0005-0000-0000-0000D1610000}"/>
    <cellStyle name="Normal 7 3 5 2" xfId="584" xr:uid="{00000000-0005-0000-0000-0000D2610000}"/>
    <cellStyle name="Normal 7 3 5 2 2" xfId="2221" xr:uid="{00000000-0005-0000-0000-0000D3610000}"/>
    <cellStyle name="Normal 7 3 5 2 2 2" xfId="10326" xr:uid="{00000000-0005-0000-0000-0000D4610000}"/>
    <cellStyle name="Normal 7 3 5 2 2 2 2" xfId="23352" xr:uid="{00000000-0005-0000-0000-0000D5610000}"/>
    <cellStyle name="Normal 7 3 5 2 2 3" xfId="5308" xr:uid="{00000000-0005-0000-0000-0000D6610000}"/>
    <cellStyle name="Normal 7 3 5 2 2 3 2" xfId="18345" xr:uid="{00000000-0005-0000-0000-0000D7610000}"/>
    <cellStyle name="Normal 7 3 5 2 2 4" xfId="15605" xr:uid="{00000000-0005-0000-0000-0000D8610000}"/>
    <cellStyle name="Normal 7 3 5 2 3" xfId="6368" xr:uid="{00000000-0005-0000-0000-0000D9610000}"/>
    <cellStyle name="Normal 7 3 5 2 3 2" xfId="11383" xr:uid="{00000000-0005-0000-0000-0000DA610000}"/>
    <cellStyle name="Normal 7 3 5 2 3 2 2" xfId="24409" xr:uid="{00000000-0005-0000-0000-0000DB610000}"/>
    <cellStyle name="Normal 7 3 5 2 3 3" xfId="19402" xr:uid="{00000000-0005-0000-0000-0000DC610000}"/>
    <cellStyle name="Normal 7 3 5 2 4" xfId="9442" xr:uid="{00000000-0005-0000-0000-0000DD610000}"/>
    <cellStyle name="Normal 7 3 5 2 4 2" xfId="22469" xr:uid="{00000000-0005-0000-0000-0000DE610000}"/>
    <cellStyle name="Normal 7 3 5 2 5" xfId="12837" xr:uid="{00000000-0005-0000-0000-0000DF610000}"/>
    <cellStyle name="Normal 7 3 5 2 5 2" xfId="25854" xr:uid="{00000000-0005-0000-0000-0000E0610000}"/>
    <cellStyle name="Normal 7 3 5 2 6" xfId="7919" xr:uid="{00000000-0005-0000-0000-0000E1610000}"/>
    <cellStyle name="Normal 7 3 5 2 6 2" xfId="20951" xr:uid="{00000000-0005-0000-0000-0000E2610000}"/>
    <cellStyle name="Normal 7 3 5 2 7" xfId="4373" xr:uid="{00000000-0005-0000-0000-0000E3610000}"/>
    <cellStyle name="Normal 7 3 5 2 7 2" xfId="17462" xr:uid="{00000000-0005-0000-0000-0000E4610000}"/>
    <cellStyle name="Normal 7 3 5 2 8" xfId="13987" xr:uid="{00000000-0005-0000-0000-0000E5610000}"/>
    <cellStyle name="Normal 7 3 5 3" xfId="993" xr:uid="{00000000-0005-0000-0000-0000E6610000}"/>
    <cellStyle name="Normal 7 3 5 3 2" xfId="2569" xr:uid="{00000000-0005-0000-0000-0000E7610000}"/>
    <cellStyle name="Normal 7 3 5 3 2 2" xfId="10552" xr:uid="{00000000-0005-0000-0000-0000E8610000}"/>
    <cellStyle name="Normal 7 3 5 3 2 2 2" xfId="23578" xr:uid="{00000000-0005-0000-0000-0000E9610000}"/>
    <cellStyle name="Normal 7 3 5 3 2 3" xfId="5535" xr:uid="{00000000-0005-0000-0000-0000EA610000}"/>
    <cellStyle name="Normal 7 3 5 3 2 3 2" xfId="18571" xr:uid="{00000000-0005-0000-0000-0000EB610000}"/>
    <cellStyle name="Normal 7 3 5 3 2 4" xfId="15953" xr:uid="{00000000-0005-0000-0000-0000EC610000}"/>
    <cellStyle name="Normal 7 3 5 3 3" xfId="6716" xr:uid="{00000000-0005-0000-0000-0000ED610000}"/>
    <cellStyle name="Normal 7 3 5 3 3 2" xfId="11731" xr:uid="{00000000-0005-0000-0000-0000EE610000}"/>
    <cellStyle name="Normal 7 3 5 3 3 2 2" xfId="24757" xr:uid="{00000000-0005-0000-0000-0000EF610000}"/>
    <cellStyle name="Normal 7 3 5 3 3 3" xfId="19750" xr:uid="{00000000-0005-0000-0000-0000F0610000}"/>
    <cellStyle name="Normal 7 3 5 3 4" xfId="8959" xr:uid="{00000000-0005-0000-0000-0000F1610000}"/>
    <cellStyle name="Normal 7 3 5 3 4 2" xfId="21986" xr:uid="{00000000-0005-0000-0000-0000F2610000}"/>
    <cellStyle name="Normal 7 3 5 3 5" xfId="13185" xr:uid="{00000000-0005-0000-0000-0000F3610000}"/>
    <cellStyle name="Normal 7 3 5 3 5 2" xfId="26202" xr:uid="{00000000-0005-0000-0000-0000F4610000}"/>
    <cellStyle name="Normal 7 3 5 3 6" xfId="8146" xr:uid="{00000000-0005-0000-0000-0000F5610000}"/>
    <cellStyle name="Normal 7 3 5 3 6 2" xfId="21177" xr:uid="{00000000-0005-0000-0000-0000F6610000}"/>
    <cellStyle name="Normal 7 3 5 3 7" xfId="3890" xr:uid="{00000000-0005-0000-0000-0000F7610000}"/>
    <cellStyle name="Normal 7 3 5 3 7 2" xfId="16979" xr:uid="{00000000-0005-0000-0000-0000F8610000}"/>
    <cellStyle name="Normal 7 3 5 3 8" xfId="14389" xr:uid="{00000000-0005-0000-0000-0000F9610000}"/>
    <cellStyle name="Normal 7 3 5 4" xfId="1349" xr:uid="{00000000-0005-0000-0000-0000FA610000}"/>
    <cellStyle name="Normal 7 3 5 4 2" xfId="2907" xr:uid="{00000000-0005-0000-0000-0000FB610000}"/>
    <cellStyle name="Normal 7 3 5 4 2 2" xfId="11948" xr:uid="{00000000-0005-0000-0000-0000FC610000}"/>
    <cellStyle name="Normal 7 3 5 4 2 2 2" xfId="24974" xr:uid="{00000000-0005-0000-0000-0000FD610000}"/>
    <cellStyle name="Normal 7 3 5 4 2 3" xfId="6933" xr:uid="{00000000-0005-0000-0000-0000FE610000}"/>
    <cellStyle name="Normal 7 3 5 4 2 3 2" xfId="19967" xr:uid="{00000000-0005-0000-0000-0000FF610000}"/>
    <cellStyle name="Normal 7 3 5 4 2 4" xfId="16170" xr:uid="{00000000-0005-0000-0000-000000620000}"/>
    <cellStyle name="Normal 7 3 5 4 3" xfId="13402" xr:uid="{00000000-0005-0000-0000-000001620000}"/>
    <cellStyle name="Normal 7 3 5 4 3 2" xfId="26419" xr:uid="{00000000-0005-0000-0000-000002620000}"/>
    <cellStyle name="Normal 7 3 5 4 4" xfId="9843" xr:uid="{00000000-0005-0000-0000-000003620000}"/>
    <cellStyle name="Normal 7 3 5 4 4 2" xfId="22869" xr:uid="{00000000-0005-0000-0000-000004620000}"/>
    <cellStyle name="Normal 7 3 5 4 5" xfId="4825" xr:uid="{00000000-0005-0000-0000-000005620000}"/>
    <cellStyle name="Normal 7 3 5 4 5 2" xfId="17862" xr:uid="{00000000-0005-0000-0000-000006620000}"/>
    <cellStyle name="Normal 7 3 5 4 6" xfId="14736" xr:uid="{00000000-0005-0000-0000-000007620000}"/>
    <cellStyle name="Normal 7 3 5 5" xfId="1742" xr:uid="{00000000-0005-0000-0000-000008620000}"/>
    <cellStyle name="Normal 7 3 5 5 2" xfId="10905" xr:uid="{00000000-0005-0000-0000-000009620000}"/>
    <cellStyle name="Normal 7 3 5 5 2 2" xfId="23931" xr:uid="{00000000-0005-0000-0000-00000A620000}"/>
    <cellStyle name="Normal 7 3 5 5 3" xfId="5889" xr:uid="{00000000-0005-0000-0000-00000B620000}"/>
    <cellStyle name="Normal 7 3 5 5 3 2" xfId="18924" xr:uid="{00000000-0005-0000-0000-00000C620000}"/>
    <cellStyle name="Normal 7 3 5 5 4" xfId="15127" xr:uid="{00000000-0005-0000-0000-00000D620000}"/>
    <cellStyle name="Normal 7 3 5 6" xfId="8466" xr:uid="{00000000-0005-0000-0000-00000E620000}"/>
    <cellStyle name="Normal 7 3 5 6 2" xfId="21495" xr:uid="{00000000-0005-0000-0000-00000F620000}"/>
    <cellStyle name="Normal 7 3 5 7" xfId="12359" xr:uid="{00000000-0005-0000-0000-000010620000}"/>
    <cellStyle name="Normal 7 3 5 7 2" xfId="25376" xr:uid="{00000000-0005-0000-0000-000011620000}"/>
    <cellStyle name="Normal 7 3 5 8" xfId="7436" xr:uid="{00000000-0005-0000-0000-000012620000}"/>
    <cellStyle name="Normal 7 3 5 8 2" xfId="20468" xr:uid="{00000000-0005-0000-0000-000013620000}"/>
    <cellStyle name="Normal 7 3 5 9" xfId="3388" xr:uid="{00000000-0005-0000-0000-000014620000}"/>
    <cellStyle name="Normal 7 3 5 9 2" xfId="16488" xr:uid="{00000000-0005-0000-0000-000015620000}"/>
    <cellStyle name="Normal 7 3 5_Degree data" xfId="3195" xr:uid="{00000000-0005-0000-0000-000016620000}"/>
    <cellStyle name="Normal 7 3 6" xfId="456" xr:uid="{00000000-0005-0000-0000-000017620000}"/>
    <cellStyle name="Normal 7 3 6 10" xfId="13859" xr:uid="{00000000-0005-0000-0000-000018620000}"/>
    <cellStyle name="Normal 7 3 6 2" xfId="865" xr:uid="{00000000-0005-0000-0000-000019620000}"/>
    <cellStyle name="Normal 7 3 6 2 2" xfId="2222" xr:uid="{00000000-0005-0000-0000-00001A620000}"/>
    <cellStyle name="Normal 7 3 6 2 2 2" xfId="10327" xr:uid="{00000000-0005-0000-0000-00001B620000}"/>
    <cellStyle name="Normal 7 3 6 2 2 2 2" xfId="23353" xr:uid="{00000000-0005-0000-0000-00001C620000}"/>
    <cellStyle name="Normal 7 3 6 2 2 3" xfId="5309" xr:uid="{00000000-0005-0000-0000-00001D620000}"/>
    <cellStyle name="Normal 7 3 6 2 2 3 2" xfId="18346" xr:uid="{00000000-0005-0000-0000-00001E620000}"/>
    <cellStyle name="Normal 7 3 6 2 2 4" xfId="15606" xr:uid="{00000000-0005-0000-0000-00001F620000}"/>
    <cellStyle name="Normal 7 3 6 2 3" xfId="6369" xr:uid="{00000000-0005-0000-0000-000020620000}"/>
    <cellStyle name="Normal 7 3 6 2 3 2" xfId="11384" xr:uid="{00000000-0005-0000-0000-000021620000}"/>
    <cellStyle name="Normal 7 3 6 2 3 2 2" xfId="24410" xr:uid="{00000000-0005-0000-0000-000022620000}"/>
    <cellStyle name="Normal 7 3 6 2 3 3" xfId="19403" xr:uid="{00000000-0005-0000-0000-000023620000}"/>
    <cellStyle name="Normal 7 3 6 2 4" xfId="9443" xr:uid="{00000000-0005-0000-0000-000024620000}"/>
    <cellStyle name="Normal 7 3 6 2 4 2" xfId="22470" xr:uid="{00000000-0005-0000-0000-000025620000}"/>
    <cellStyle name="Normal 7 3 6 2 5" xfId="12838" xr:uid="{00000000-0005-0000-0000-000026620000}"/>
    <cellStyle name="Normal 7 3 6 2 5 2" xfId="25855" xr:uid="{00000000-0005-0000-0000-000027620000}"/>
    <cellStyle name="Normal 7 3 6 2 6" xfId="7920" xr:uid="{00000000-0005-0000-0000-000028620000}"/>
    <cellStyle name="Normal 7 3 6 2 6 2" xfId="20952" xr:uid="{00000000-0005-0000-0000-000029620000}"/>
    <cellStyle name="Normal 7 3 6 2 7" xfId="4374" xr:uid="{00000000-0005-0000-0000-00002A620000}"/>
    <cellStyle name="Normal 7 3 6 2 7 2" xfId="17463" xr:uid="{00000000-0005-0000-0000-00002B620000}"/>
    <cellStyle name="Normal 7 3 6 2 8" xfId="14261" xr:uid="{00000000-0005-0000-0000-00002C620000}"/>
    <cellStyle name="Normal 7 3 6 3" xfId="1215" xr:uid="{00000000-0005-0000-0000-00002D620000}"/>
    <cellStyle name="Normal 7 3 6 3 2" xfId="2570" xr:uid="{00000000-0005-0000-0000-00002E620000}"/>
    <cellStyle name="Normal 7 3 6 3 2 2" xfId="10424" xr:uid="{00000000-0005-0000-0000-00002F620000}"/>
    <cellStyle name="Normal 7 3 6 3 2 2 2" xfId="23450" xr:uid="{00000000-0005-0000-0000-000030620000}"/>
    <cellStyle name="Normal 7 3 6 3 2 3" xfId="5407" xr:uid="{00000000-0005-0000-0000-000031620000}"/>
    <cellStyle name="Normal 7 3 6 3 2 3 2" xfId="18443" xr:uid="{00000000-0005-0000-0000-000032620000}"/>
    <cellStyle name="Normal 7 3 6 3 2 4" xfId="15954" xr:uid="{00000000-0005-0000-0000-000033620000}"/>
    <cellStyle name="Normal 7 3 6 3 3" xfId="6717" xr:uid="{00000000-0005-0000-0000-000034620000}"/>
    <cellStyle name="Normal 7 3 6 3 3 2" xfId="11732" xr:uid="{00000000-0005-0000-0000-000035620000}"/>
    <cellStyle name="Normal 7 3 6 3 3 2 2" xfId="24758" xr:uid="{00000000-0005-0000-0000-000036620000}"/>
    <cellStyle name="Normal 7 3 6 3 3 3" xfId="19751" xr:uid="{00000000-0005-0000-0000-000037620000}"/>
    <cellStyle name="Normal 7 3 6 3 4" xfId="9497" xr:uid="{00000000-0005-0000-0000-000038620000}"/>
    <cellStyle name="Normal 7 3 6 3 4 2" xfId="22523" xr:uid="{00000000-0005-0000-0000-000039620000}"/>
    <cellStyle name="Normal 7 3 6 3 5" xfId="13186" xr:uid="{00000000-0005-0000-0000-00003A620000}"/>
    <cellStyle name="Normal 7 3 6 3 5 2" xfId="26203" xr:uid="{00000000-0005-0000-0000-00003B620000}"/>
    <cellStyle name="Normal 7 3 6 3 6" xfId="8018" xr:uid="{00000000-0005-0000-0000-00003C620000}"/>
    <cellStyle name="Normal 7 3 6 3 6 2" xfId="21049" xr:uid="{00000000-0005-0000-0000-00003D620000}"/>
    <cellStyle name="Normal 7 3 6 3 7" xfId="4479" xr:uid="{00000000-0005-0000-0000-00003E620000}"/>
    <cellStyle name="Normal 7 3 6 3 7 2" xfId="17516" xr:uid="{00000000-0005-0000-0000-00003F620000}"/>
    <cellStyle name="Normal 7 3 6 3 8" xfId="14608" xr:uid="{00000000-0005-0000-0000-000040620000}"/>
    <cellStyle name="Normal 7 3 6 4" xfId="2769" xr:uid="{00000000-0005-0000-0000-000041620000}"/>
    <cellStyle name="Normal 7 3 6 4 2" xfId="6805" xr:uid="{00000000-0005-0000-0000-000042620000}"/>
    <cellStyle name="Normal 7 3 6 4 2 2" xfId="11820" xr:uid="{00000000-0005-0000-0000-000043620000}"/>
    <cellStyle name="Normal 7 3 6 4 2 2 2" xfId="24846" xr:uid="{00000000-0005-0000-0000-000044620000}"/>
    <cellStyle name="Normal 7 3 6 4 2 3" xfId="19839" xr:uid="{00000000-0005-0000-0000-000045620000}"/>
    <cellStyle name="Normal 7 3 6 4 3" xfId="13274" xr:uid="{00000000-0005-0000-0000-000046620000}"/>
    <cellStyle name="Normal 7 3 6 4 3 2" xfId="26291" xr:uid="{00000000-0005-0000-0000-000047620000}"/>
    <cellStyle name="Normal 7 3 6 4 4" xfId="9715" xr:uid="{00000000-0005-0000-0000-000048620000}"/>
    <cellStyle name="Normal 7 3 6 4 4 2" xfId="22741" xr:uid="{00000000-0005-0000-0000-000049620000}"/>
    <cellStyle name="Normal 7 3 6 4 5" xfId="4697" xr:uid="{00000000-0005-0000-0000-00004A620000}"/>
    <cellStyle name="Normal 7 3 6 4 5 2" xfId="17734" xr:uid="{00000000-0005-0000-0000-00004B620000}"/>
    <cellStyle name="Normal 7 3 6 4 6" xfId="16042" xr:uid="{00000000-0005-0000-0000-00004C620000}"/>
    <cellStyle name="Normal 7 3 6 5" xfId="1614" xr:uid="{00000000-0005-0000-0000-00004D620000}"/>
    <cellStyle name="Normal 7 3 6 5 2" xfId="10775" xr:uid="{00000000-0005-0000-0000-00004E620000}"/>
    <cellStyle name="Normal 7 3 6 5 2 2" xfId="23801" xr:uid="{00000000-0005-0000-0000-00004F620000}"/>
    <cellStyle name="Normal 7 3 6 5 3" xfId="5759" xr:uid="{00000000-0005-0000-0000-000050620000}"/>
    <cellStyle name="Normal 7 3 6 5 3 2" xfId="18794" xr:uid="{00000000-0005-0000-0000-000051620000}"/>
    <cellStyle name="Normal 7 3 6 5 4" xfId="14999" xr:uid="{00000000-0005-0000-0000-000052620000}"/>
    <cellStyle name="Normal 7 3 6 6" xfId="8831" xr:uid="{00000000-0005-0000-0000-000053620000}"/>
    <cellStyle name="Normal 7 3 6 6 2" xfId="21858" xr:uid="{00000000-0005-0000-0000-000054620000}"/>
    <cellStyle name="Normal 7 3 6 7" xfId="12231" xr:uid="{00000000-0005-0000-0000-000055620000}"/>
    <cellStyle name="Normal 7 3 6 7 2" xfId="25248" xr:uid="{00000000-0005-0000-0000-000056620000}"/>
    <cellStyle name="Normal 7 3 6 8" xfId="7308" xr:uid="{00000000-0005-0000-0000-000057620000}"/>
    <cellStyle name="Normal 7 3 6 8 2" xfId="20340" xr:uid="{00000000-0005-0000-0000-000058620000}"/>
    <cellStyle name="Normal 7 3 6 9" xfId="3762" xr:uid="{00000000-0005-0000-0000-000059620000}"/>
    <cellStyle name="Normal 7 3 6 9 2" xfId="16851" xr:uid="{00000000-0005-0000-0000-00005A620000}"/>
    <cellStyle name="Normal 7 3 6_Degree data" xfId="3196" xr:uid="{00000000-0005-0000-0000-00005B620000}"/>
    <cellStyle name="Normal 7 3 7" xfId="789" xr:uid="{00000000-0005-0000-0000-00005C620000}"/>
    <cellStyle name="Normal 7 3 7 2" xfId="2213" xr:uid="{00000000-0005-0000-0000-00005D620000}"/>
    <cellStyle name="Normal 7 3 7 2 2" xfId="10318" xr:uid="{00000000-0005-0000-0000-00005E620000}"/>
    <cellStyle name="Normal 7 3 7 2 2 2" xfId="23344" xr:uid="{00000000-0005-0000-0000-00005F620000}"/>
    <cellStyle name="Normal 7 3 7 2 3" xfId="5300" xr:uid="{00000000-0005-0000-0000-000060620000}"/>
    <cellStyle name="Normal 7 3 7 2 3 2" xfId="18337" xr:uid="{00000000-0005-0000-0000-000061620000}"/>
    <cellStyle name="Normal 7 3 7 2 4" xfId="15597" xr:uid="{00000000-0005-0000-0000-000062620000}"/>
    <cellStyle name="Normal 7 3 7 3" xfId="6360" xr:uid="{00000000-0005-0000-0000-000063620000}"/>
    <cellStyle name="Normal 7 3 7 3 2" xfId="11375" xr:uid="{00000000-0005-0000-0000-000064620000}"/>
    <cellStyle name="Normal 7 3 7 3 2 2" xfId="24401" xr:uid="{00000000-0005-0000-0000-000065620000}"/>
    <cellStyle name="Normal 7 3 7 3 3" xfId="19394" xr:uid="{00000000-0005-0000-0000-000066620000}"/>
    <cellStyle name="Normal 7 3 7 4" xfId="9434" xr:uid="{00000000-0005-0000-0000-000067620000}"/>
    <cellStyle name="Normal 7 3 7 4 2" xfId="22461" xr:uid="{00000000-0005-0000-0000-000068620000}"/>
    <cellStyle name="Normal 7 3 7 5" xfId="12829" xr:uid="{00000000-0005-0000-0000-000069620000}"/>
    <cellStyle name="Normal 7 3 7 5 2" xfId="25846" xr:uid="{00000000-0005-0000-0000-00006A620000}"/>
    <cellStyle name="Normal 7 3 7 6" xfId="7911" xr:uid="{00000000-0005-0000-0000-00006B620000}"/>
    <cellStyle name="Normal 7 3 7 6 2" xfId="20943" xr:uid="{00000000-0005-0000-0000-00006C620000}"/>
    <cellStyle name="Normal 7 3 7 7" xfId="4365" xr:uid="{00000000-0005-0000-0000-00006D620000}"/>
    <cellStyle name="Normal 7 3 7 7 2" xfId="17454" xr:uid="{00000000-0005-0000-0000-00006E620000}"/>
    <cellStyle name="Normal 7 3 7 8" xfId="14186" xr:uid="{00000000-0005-0000-0000-00006F620000}"/>
    <cellStyle name="Normal 7 3 8" xfId="1169" xr:uid="{00000000-0005-0000-0000-000070620000}"/>
    <cellStyle name="Normal 7 3 8 2" xfId="2561" xr:uid="{00000000-0005-0000-0000-000071620000}"/>
    <cellStyle name="Normal 7 3 8 2 2" xfId="10379" xr:uid="{00000000-0005-0000-0000-000072620000}"/>
    <cellStyle name="Normal 7 3 8 2 2 2" xfId="23405" xr:uid="{00000000-0005-0000-0000-000073620000}"/>
    <cellStyle name="Normal 7 3 8 2 3" xfId="5362" xr:uid="{00000000-0005-0000-0000-000074620000}"/>
    <cellStyle name="Normal 7 3 8 2 3 2" xfId="18398" xr:uid="{00000000-0005-0000-0000-000075620000}"/>
    <cellStyle name="Normal 7 3 8 2 4" xfId="15945" xr:uid="{00000000-0005-0000-0000-000076620000}"/>
    <cellStyle name="Normal 7 3 8 3" xfId="6708" xr:uid="{00000000-0005-0000-0000-000077620000}"/>
    <cellStyle name="Normal 7 3 8 3 2" xfId="11723" xr:uid="{00000000-0005-0000-0000-000078620000}"/>
    <cellStyle name="Normal 7 3 8 3 2 2" xfId="24749" xr:uid="{00000000-0005-0000-0000-000079620000}"/>
    <cellStyle name="Normal 7 3 8 3 3" xfId="19742" xr:uid="{00000000-0005-0000-0000-00007A620000}"/>
    <cellStyle name="Normal 7 3 8 4" xfId="8639" xr:uid="{00000000-0005-0000-0000-00007B620000}"/>
    <cellStyle name="Normal 7 3 8 4 2" xfId="21668" xr:uid="{00000000-0005-0000-0000-00007C620000}"/>
    <cellStyle name="Normal 7 3 8 5" xfId="13177" xr:uid="{00000000-0005-0000-0000-00007D620000}"/>
    <cellStyle name="Normal 7 3 8 5 2" xfId="26194" xr:uid="{00000000-0005-0000-0000-00007E620000}"/>
    <cellStyle name="Normal 7 3 8 6" xfId="7973" xr:uid="{00000000-0005-0000-0000-00007F620000}"/>
    <cellStyle name="Normal 7 3 8 6 2" xfId="21004" xr:uid="{00000000-0005-0000-0000-000080620000}"/>
    <cellStyle name="Normal 7 3 8 7" xfId="3563" xr:uid="{00000000-0005-0000-0000-000081620000}"/>
    <cellStyle name="Normal 7 3 8 7 2" xfId="16661" xr:uid="{00000000-0005-0000-0000-000082620000}"/>
    <cellStyle name="Normal 7 3 8 8" xfId="14563" xr:uid="{00000000-0005-0000-0000-000083620000}"/>
    <cellStyle name="Normal 7 3 9" xfId="2720" xr:uid="{00000000-0005-0000-0000-000084620000}"/>
    <cellStyle name="Normal 7 3 9 2" xfId="6760" xr:uid="{00000000-0005-0000-0000-000085620000}"/>
    <cellStyle name="Normal 7 3 9 2 2" xfId="11775" xr:uid="{00000000-0005-0000-0000-000086620000}"/>
    <cellStyle name="Normal 7 3 9 2 2 2" xfId="24801" xr:uid="{00000000-0005-0000-0000-000087620000}"/>
    <cellStyle name="Normal 7 3 9 2 3" xfId="19794" xr:uid="{00000000-0005-0000-0000-000088620000}"/>
    <cellStyle name="Normal 7 3 9 3" xfId="13229" xr:uid="{00000000-0005-0000-0000-000089620000}"/>
    <cellStyle name="Normal 7 3 9 3 2" xfId="26246" xr:uid="{00000000-0005-0000-0000-00008A620000}"/>
    <cellStyle name="Normal 7 3 9 4" xfId="9526" xr:uid="{00000000-0005-0000-0000-00008B620000}"/>
    <cellStyle name="Normal 7 3 9 4 2" xfId="22552" xr:uid="{00000000-0005-0000-0000-00008C620000}"/>
    <cellStyle name="Normal 7 3 9 5" xfId="4508" xr:uid="{00000000-0005-0000-0000-00008D620000}"/>
    <cellStyle name="Normal 7 3 9 5 2" xfId="17545" xr:uid="{00000000-0005-0000-0000-00008E620000}"/>
    <cellStyle name="Normal 7 3 9 6" xfId="15997" xr:uid="{00000000-0005-0000-0000-00008F620000}"/>
    <cellStyle name="Normal 7 3_Degree data" xfId="3187" xr:uid="{00000000-0005-0000-0000-000090620000}"/>
    <cellStyle name="Normal 7 4" xfId="161" xr:uid="{00000000-0005-0000-0000-000091620000}"/>
    <cellStyle name="Normal 7 4 10" xfId="8316" xr:uid="{00000000-0005-0000-0000-000092620000}"/>
    <cellStyle name="Normal 7 4 10 2" xfId="21345" xr:uid="{00000000-0005-0000-0000-000093620000}"/>
    <cellStyle name="Normal 7 4 11" xfId="12136" xr:uid="{00000000-0005-0000-0000-000094620000}"/>
    <cellStyle name="Normal 7 4 11 2" xfId="25153" xr:uid="{00000000-0005-0000-0000-000095620000}"/>
    <cellStyle name="Normal 7 4 12" xfId="7128" xr:uid="{00000000-0005-0000-0000-000096620000}"/>
    <cellStyle name="Normal 7 4 12 2" xfId="20160" xr:uid="{00000000-0005-0000-0000-000097620000}"/>
    <cellStyle name="Normal 7 4 13" xfId="3237" xr:uid="{00000000-0005-0000-0000-000098620000}"/>
    <cellStyle name="Normal 7 4 13 2" xfId="16338" xr:uid="{00000000-0005-0000-0000-000099620000}"/>
    <cellStyle name="Normal 7 4 14" xfId="13592" xr:uid="{00000000-0005-0000-0000-00009A620000}"/>
    <cellStyle name="Normal 7 4 2" xfId="385" xr:uid="{00000000-0005-0000-0000-00009B620000}"/>
    <cellStyle name="Normal 7 4 2 10" xfId="7171" xr:uid="{00000000-0005-0000-0000-00009C620000}"/>
    <cellStyle name="Normal 7 4 2 10 2" xfId="20203" xr:uid="{00000000-0005-0000-0000-00009D620000}"/>
    <cellStyle name="Normal 7 4 2 11" xfId="3340" xr:uid="{00000000-0005-0000-0000-00009E620000}"/>
    <cellStyle name="Normal 7 4 2 11 2" xfId="16440" xr:uid="{00000000-0005-0000-0000-00009F620000}"/>
    <cellStyle name="Normal 7 4 2 12" xfId="13794" xr:uid="{00000000-0005-0000-0000-0000A0620000}"/>
    <cellStyle name="Normal 7 4 2 2" xfId="636" xr:uid="{00000000-0005-0000-0000-0000A1620000}"/>
    <cellStyle name="Normal 7 4 2 2 10" xfId="14039" xr:uid="{00000000-0005-0000-0000-0000A2620000}"/>
    <cellStyle name="Normal 7 4 2 2 2" xfId="1045" xr:uid="{00000000-0005-0000-0000-0000A3620000}"/>
    <cellStyle name="Normal 7 4 2 2 2 2" xfId="2225" xr:uid="{00000000-0005-0000-0000-0000A4620000}"/>
    <cellStyle name="Normal 7 4 2 2 2 2 2" xfId="10330" xr:uid="{00000000-0005-0000-0000-0000A5620000}"/>
    <cellStyle name="Normal 7 4 2 2 2 2 2 2" xfId="23356" xr:uid="{00000000-0005-0000-0000-0000A6620000}"/>
    <cellStyle name="Normal 7 4 2 2 2 2 3" xfId="5312" xr:uid="{00000000-0005-0000-0000-0000A7620000}"/>
    <cellStyle name="Normal 7 4 2 2 2 2 3 2" xfId="18349" xr:uid="{00000000-0005-0000-0000-0000A8620000}"/>
    <cellStyle name="Normal 7 4 2 2 2 2 4" xfId="15609" xr:uid="{00000000-0005-0000-0000-0000A9620000}"/>
    <cellStyle name="Normal 7 4 2 2 2 3" xfId="6372" xr:uid="{00000000-0005-0000-0000-0000AA620000}"/>
    <cellStyle name="Normal 7 4 2 2 2 3 2" xfId="11387" xr:uid="{00000000-0005-0000-0000-0000AB620000}"/>
    <cellStyle name="Normal 7 4 2 2 2 3 2 2" xfId="24413" xr:uid="{00000000-0005-0000-0000-0000AC620000}"/>
    <cellStyle name="Normal 7 4 2 2 2 3 3" xfId="19406" xr:uid="{00000000-0005-0000-0000-0000AD620000}"/>
    <cellStyle name="Normal 7 4 2 2 2 4" xfId="9446" xr:uid="{00000000-0005-0000-0000-0000AE620000}"/>
    <cellStyle name="Normal 7 4 2 2 2 4 2" xfId="22473" xr:uid="{00000000-0005-0000-0000-0000AF620000}"/>
    <cellStyle name="Normal 7 4 2 2 2 5" xfId="12841" xr:uid="{00000000-0005-0000-0000-0000B0620000}"/>
    <cellStyle name="Normal 7 4 2 2 2 5 2" xfId="25858" xr:uid="{00000000-0005-0000-0000-0000B1620000}"/>
    <cellStyle name="Normal 7 4 2 2 2 6" xfId="7923" xr:uid="{00000000-0005-0000-0000-0000B2620000}"/>
    <cellStyle name="Normal 7 4 2 2 2 6 2" xfId="20955" xr:uid="{00000000-0005-0000-0000-0000B3620000}"/>
    <cellStyle name="Normal 7 4 2 2 2 7" xfId="4377" xr:uid="{00000000-0005-0000-0000-0000B4620000}"/>
    <cellStyle name="Normal 7 4 2 2 2 7 2" xfId="17466" xr:uid="{00000000-0005-0000-0000-0000B5620000}"/>
    <cellStyle name="Normal 7 4 2 2 2 8" xfId="14441" xr:uid="{00000000-0005-0000-0000-0000B6620000}"/>
    <cellStyle name="Normal 7 4 2 2 3" xfId="1402" xr:uid="{00000000-0005-0000-0000-0000B7620000}"/>
    <cellStyle name="Normal 7 4 2 2 3 2" xfId="2573" xr:uid="{00000000-0005-0000-0000-0000B8620000}"/>
    <cellStyle name="Normal 7 4 2 2 3 2 2" xfId="10604" xr:uid="{00000000-0005-0000-0000-0000B9620000}"/>
    <cellStyle name="Normal 7 4 2 2 3 2 2 2" xfId="23630" xr:uid="{00000000-0005-0000-0000-0000BA620000}"/>
    <cellStyle name="Normal 7 4 2 2 3 2 3" xfId="5587" xr:uid="{00000000-0005-0000-0000-0000BB620000}"/>
    <cellStyle name="Normal 7 4 2 2 3 2 3 2" xfId="18623" xr:uid="{00000000-0005-0000-0000-0000BC620000}"/>
    <cellStyle name="Normal 7 4 2 2 3 2 4" xfId="15957" xr:uid="{00000000-0005-0000-0000-0000BD620000}"/>
    <cellStyle name="Normal 7 4 2 2 3 3" xfId="6720" xr:uid="{00000000-0005-0000-0000-0000BE620000}"/>
    <cellStyle name="Normal 7 4 2 2 3 3 2" xfId="11735" xr:uid="{00000000-0005-0000-0000-0000BF620000}"/>
    <cellStyle name="Normal 7 4 2 2 3 3 2 2" xfId="24761" xr:uid="{00000000-0005-0000-0000-0000C0620000}"/>
    <cellStyle name="Normal 7 4 2 2 3 3 3" xfId="19754" xr:uid="{00000000-0005-0000-0000-0000C1620000}"/>
    <cellStyle name="Normal 7 4 2 2 3 4" xfId="9011" xr:uid="{00000000-0005-0000-0000-0000C2620000}"/>
    <cellStyle name="Normal 7 4 2 2 3 4 2" xfId="22038" xr:uid="{00000000-0005-0000-0000-0000C3620000}"/>
    <cellStyle name="Normal 7 4 2 2 3 5" xfId="13189" xr:uid="{00000000-0005-0000-0000-0000C4620000}"/>
    <cellStyle name="Normal 7 4 2 2 3 5 2" xfId="26206" xr:uid="{00000000-0005-0000-0000-0000C5620000}"/>
    <cellStyle name="Normal 7 4 2 2 3 6" xfId="8198" xr:uid="{00000000-0005-0000-0000-0000C6620000}"/>
    <cellStyle name="Normal 7 4 2 2 3 6 2" xfId="21229" xr:uid="{00000000-0005-0000-0000-0000C7620000}"/>
    <cellStyle name="Normal 7 4 2 2 3 7" xfId="3942" xr:uid="{00000000-0005-0000-0000-0000C8620000}"/>
    <cellStyle name="Normal 7 4 2 2 3 7 2" xfId="17031" xr:uid="{00000000-0005-0000-0000-0000C9620000}"/>
    <cellStyle name="Normal 7 4 2 2 3 8" xfId="14788" xr:uid="{00000000-0005-0000-0000-0000CA620000}"/>
    <cellStyle name="Normal 7 4 2 2 4" xfId="2960" xr:uid="{00000000-0005-0000-0000-0000CB620000}"/>
    <cellStyle name="Normal 7 4 2 2 4 2" xfId="6985" xr:uid="{00000000-0005-0000-0000-0000CC620000}"/>
    <cellStyle name="Normal 7 4 2 2 4 2 2" xfId="12000" xr:uid="{00000000-0005-0000-0000-0000CD620000}"/>
    <cellStyle name="Normal 7 4 2 2 4 2 2 2" xfId="25026" xr:uid="{00000000-0005-0000-0000-0000CE620000}"/>
    <cellStyle name="Normal 7 4 2 2 4 2 3" xfId="20019" xr:uid="{00000000-0005-0000-0000-0000CF620000}"/>
    <cellStyle name="Normal 7 4 2 2 4 3" xfId="13454" xr:uid="{00000000-0005-0000-0000-0000D0620000}"/>
    <cellStyle name="Normal 7 4 2 2 4 3 2" xfId="26471" xr:uid="{00000000-0005-0000-0000-0000D1620000}"/>
    <cellStyle name="Normal 7 4 2 2 4 4" xfId="9895" xr:uid="{00000000-0005-0000-0000-0000D2620000}"/>
    <cellStyle name="Normal 7 4 2 2 4 4 2" xfId="22921" xr:uid="{00000000-0005-0000-0000-0000D3620000}"/>
    <cellStyle name="Normal 7 4 2 2 4 5" xfId="4877" xr:uid="{00000000-0005-0000-0000-0000D4620000}"/>
    <cellStyle name="Normal 7 4 2 2 4 5 2" xfId="17914" xr:uid="{00000000-0005-0000-0000-0000D5620000}"/>
    <cellStyle name="Normal 7 4 2 2 4 6" xfId="16222" xr:uid="{00000000-0005-0000-0000-0000D6620000}"/>
    <cellStyle name="Normal 7 4 2 2 5" xfId="1794" xr:uid="{00000000-0005-0000-0000-0000D7620000}"/>
    <cellStyle name="Normal 7 4 2 2 5 2" xfId="10957" xr:uid="{00000000-0005-0000-0000-0000D8620000}"/>
    <cellStyle name="Normal 7 4 2 2 5 2 2" xfId="23983" xr:uid="{00000000-0005-0000-0000-0000D9620000}"/>
    <cellStyle name="Normal 7 4 2 2 5 3" xfId="5941" xr:uid="{00000000-0005-0000-0000-0000DA620000}"/>
    <cellStyle name="Normal 7 4 2 2 5 3 2" xfId="18976" xr:uid="{00000000-0005-0000-0000-0000DB620000}"/>
    <cellStyle name="Normal 7 4 2 2 5 4" xfId="15179" xr:uid="{00000000-0005-0000-0000-0000DC620000}"/>
    <cellStyle name="Normal 7 4 2 2 6" xfId="8518" xr:uid="{00000000-0005-0000-0000-0000DD620000}"/>
    <cellStyle name="Normal 7 4 2 2 6 2" xfId="21547" xr:uid="{00000000-0005-0000-0000-0000DE620000}"/>
    <cellStyle name="Normal 7 4 2 2 7" xfId="12411" xr:uid="{00000000-0005-0000-0000-0000DF620000}"/>
    <cellStyle name="Normal 7 4 2 2 7 2" xfId="25428" xr:uid="{00000000-0005-0000-0000-0000E0620000}"/>
    <cellStyle name="Normal 7 4 2 2 8" xfId="7488" xr:uid="{00000000-0005-0000-0000-0000E1620000}"/>
    <cellStyle name="Normal 7 4 2 2 8 2" xfId="20520" xr:uid="{00000000-0005-0000-0000-0000E2620000}"/>
    <cellStyle name="Normal 7 4 2 2 9" xfId="3440" xr:uid="{00000000-0005-0000-0000-0000E3620000}"/>
    <cellStyle name="Normal 7 4 2 2 9 2" xfId="16540" xr:uid="{00000000-0005-0000-0000-0000E4620000}"/>
    <cellStyle name="Normal 7 4 2 2_Degree data" xfId="3199" xr:uid="{00000000-0005-0000-0000-0000E5620000}"/>
    <cellStyle name="Normal 7 4 2 3" xfId="536" xr:uid="{00000000-0005-0000-0000-0000E6620000}"/>
    <cellStyle name="Normal 7 4 2 3 2" xfId="2224" xr:uid="{00000000-0005-0000-0000-0000E7620000}"/>
    <cellStyle name="Normal 7 4 2 3 2 2" xfId="9795" xr:uid="{00000000-0005-0000-0000-0000E8620000}"/>
    <cellStyle name="Normal 7 4 2 3 2 2 2" xfId="22821" xr:uid="{00000000-0005-0000-0000-0000E9620000}"/>
    <cellStyle name="Normal 7 4 2 3 2 3" xfId="4777" xr:uid="{00000000-0005-0000-0000-0000EA620000}"/>
    <cellStyle name="Normal 7 4 2 3 2 3 2" xfId="17814" xr:uid="{00000000-0005-0000-0000-0000EB620000}"/>
    <cellStyle name="Normal 7 4 2 3 2 4" xfId="15608" xr:uid="{00000000-0005-0000-0000-0000EC620000}"/>
    <cellStyle name="Normal 7 4 2 3 3" xfId="6371" xr:uid="{00000000-0005-0000-0000-0000ED620000}"/>
    <cellStyle name="Normal 7 4 2 3 3 2" xfId="11386" xr:uid="{00000000-0005-0000-0000-0000EE620000}"/>
    <cellStyle name="Normal 7 4 2 3 3 2 2" xfId="24412" xr:uid="{00000000-0005-0000-0000-0000EF620000}"/>
    <cellStyle name="Normal 7 4 2 3 3 3" xfId="19405" xr:uid="{00000000-0005-0000-0000-0000F0620000}"/>
    <cellStyle name="Normal 7 4 2 3 4" xfId="8911" xr:uid="{00000000-0005-0000-0000-0000F1620000}"/>
    <cellStyle name="Normal 7 4 2 3 4 2" xfId="21938" xr:uid="{00000000-0005-0000-0000-0000F2620000}"/>
    <cellStyle name="Normal 7 4 2 3 5" xfId="12840" xr:uid="{00000000-0005-0000-0000-0000F3620000}"/>
    <cellStyle name="Normal 7 4 2 3 5 2" xfId="25857" xr:uid="{00000000-0005-0000-0000-0000F4620000}"/>
    <cellStyle name="Normal 7 4 2 3 6" xfId="7388" xr:uid="{00000000-0005-0000-0000-0000F5620000}"/>
    <cellStyle name="Normal 7 4 2 3 6 2" xfId="20420" xr:uid="{00000000-0005-0000-0000-0000F6620000}"/>
    <cellStyle name="Normal 7 4 2 3 7" xfId="3842" xr:uid="{00000000-0005-0000-0000-0000F7620000}"/>
    <cellStyle name="Normal 7 4 2 3 7 2" xfId="16931" xr:uid="{00000000-0005-0000-0000-0000F8620000}"/>
    <cellStyle name="Normal 7 4 2 3 8" xfId="13939" xr:uid="{00000000-0005-0000-0000-0000F9620000}"/>
    <cellStyle name="Normal 7 4 2 4" xfId="945" xr:uid="{00000000-0005-0000-0000-0000FA620000}"/>
    <cellStyle name="Normal 7 4 2 4 2" xfId="2572" xr:uid="{00000000-0005-0000-0000-0000FB620000}"/>
    <cellStyle name="Normal 7 4 2 4 2 2" xfId="10329" xr:uid="{00000000-0005-0000-0000-0000FC620000}"/>
    <cellStyle name="Normal 7 4 2 4 2 2 2" xfId="23355" xr:uid="{00000000-0005-0000-0000-0000FD620000}"/>
    <cellStyle name="Normal 7 4 2 4 2 3" xfId="5311" xr:uid="{00000000-0005-0000-0000-0000FE620000}"/>
    <cellStyle name="Normal 7 4 2 4 2 3 2" xfId="18348" xr:uid="{00000000-0005-0000-0000-0000FF620000}"/>
    <cellStyle name="Normal 7 4 2 4 2 4" xfId="15956" xr:uid="{00000000-0005-0000-0000-000000630000}"/>
    <cellStyle name="Normal 7 4 2 4 3" xfId="6719" xr:uid="{00000000-0005-0000-0000-000001630000}"/>
    <cellStyle name="Normal 7 4 2 4 3 2" xfId="11734" xr:uid="{00000000-0005-0000-0000-000002630000}"/>
    <cellStyle name="Normal 7 4 2 4 3 2 2" xfId="24760" xr:uid="{00000000-0005-0000-0000-000003630000}"/>
    <cellStyle name="Normal 7 4 2 4 3 3" xfId="19753" xr:uid="{00000000-0005-0000-0000-000004630000}"/>
    <cellStyle name="Normal 7 4 2 4 4" xfId="9445" xr:uid="{00000000-0005-0000-0000-000005630000}"/>
    <cellStyle name="Normal 7 4 2 4 4 2" xfId="22472" xr:uid="{00000000-0005-0000-0000-000006630000}"/>
    <cellStyle name="Normal 7 4 2 4 5" xfId="13188" xr:uid="{00000000-0005-0000-0000-000007630000}"/>
    <cellStyle name="Normal 7 4 2 4 5 2" xfId="26205" xr:uid="{00000000-0005-0000-0000-000008630000}"/>
    <cellStyle name="Normal 7 4 2 4 6" xfId="7922" xr:uid="{00000000-0005-0000-0000-000009630000}"/>
    <cellStyle name="Normal 7 4 2 4 6 2" xfId="20954" xr:uid="{00000000-0005-0000-0000-00000A630000}"/>
    <cellStyle name="Normal 7 4 2 4 7" xfId="4376" xr:uid="{00000000-0005-0000-0000-00000B630000}"/>
    <cellStyle name="Normal 7 4 2 4 7 2" xfId="17465" xr:uid="{00000000-0005-0000-0000-00000C630000}"/>
    <cellStyle name="Normal 7 4 2 4 8" xfId="14341" xr:uid="{00000000-0005-0000-0000-00000D630000}"/>
    <cellStyle name="Normal 7 4 2 5" xfId="1301" xr:uid="{00000000-0005-0000-0000-00000E630000}"/>
    <cellStyle name="Normal 7 4 2 5 2" xfId="2858" xr:uid="{00000000-0005-0000-0000-00000F630000}"/>
    <cellStyle name="Normal 7 4 2 5 2 2" xfId="10504" xr:uid="{00000000-0005-0000-0000-000010630000}"/>
    <cellStyle name="Normal 7 4 2 5 2 2 2" xfId="23530" xr:uid="{00000000-0005-0000-0000-000011630000}"/>
    <cellStyle name="Normal 7 4 2 5 2 3" xfId="5487" xr:uid="{00000000-0005-0000-0000-000012630000}"/>
    <cellStyle name="Normal 7 4 2 5 2 3 2" xfId="18523" xr:uid="{00000000-0005-0000-0000-000013630000}"/>
    <cellStyle name="Normal 7 4 2 5 2 4" xfId="16122" xr:uid="{00000000-0005-0000-0000-000014630000}"/>
    <cellStyle name="Normal 7 4 2 5 3" xfId="6885" xr:uid="{00000000-0005-0000-0000-000015630000}"/>
    <cellStyle name="Normal 7 4 2 5 3 2" xfId="11900" xr:uid="{00000000-0005-0000-0000-000016630000}"/>
    <cellStyle name="Normal 7 4 2 5 3 2 2" xfId="24926" xr:uid="{00000000-0005-0000-0000-000017630000}"/>
    <cellStyle name="Normal 7 4 2 5 3 3" xfId="19919" xr:uid="{00000000-0005-0000-0000-000018630000}"/>
    <cellStyle name="Normal 7 4 2 5 4" xfId="8692" xr:uid="{00000000-0005-0000-0000-000019630000}"/>
    <cellStyle name="Normal 7 4 2 5 4 2" xfId="21721" xr:uid="{00000000-0005-0000-0000-00001A630000}"/>
    <cellStyle name="Normal 7 4 2 5 5" xfId="13354" xr:uid="{00000000-0005-0000-0000-00001B630000}"/>
    <cellStyle name="Normal 7 4 2 5 5 2" xfId="26371" xr:uid="{00000000-0005-0000-0000-00001C630000}"/>
    <cellStyle name="Normal 7 4 2 5 6" xfId="8098" xr:uid="{00000000-0005-0000-0000-00001D630000}"/>
    <cellStyle name="Normal 7 4 2 5 6 2" xfId="21129" xr:uid="{00000000-0005-0000-0000-00001E630000}"/>
    <cellStyle name="Normal 7 4 2 5 7" xfId="3621" xr:uid="{00000000-0005-0000-0000-00001F630000}"/>
    <cellStyle name="Normal 7 4 2 5 7 2" xfId="16714" xr:uid="{00000000-0005-0000-0000-000020630000}"/>
    <cellStyle name="Normal 7 4 2 5 8" xfId="14688" xr:uid="{00000000-0005-0000-0000-000021630000}"/>
    <cellStyle name="Normal 7 4 2 6" xfId="1694" xr:uid="{00000000-0005-0000-0000-000022630000}"/>
    <cellStyle name="Normal 7 4 2 6 2" xfId="9578" xr:uid="{00000000-0005-0000-0000-000023630000}"/>
    <cellStyle name="Normal 7 4 2 6 2 2" xfId="22604" xr:uid="{00000000-0005-0000-0000-000024630000}"/>
    <cellStyle name="Normal 7 4 2 6 3" xfId="4560" xr:uid="{00000000-0005-0000-0000-000025630000}"/>
    <cellStyle name="Normal 7 4 2 6 3 2" xfId="17597" xr:uid="{00000000-0005-0000-0000-000026630000}"/>
    <cellStyle name="Normal 7 4 2 6 4" xfId="15079" xr:uid="{00000000-0005-0000-0000-000027630000}"/>
    <cellStyle name="Normal 7 4 2 7" xfId="5841" xr:uid="{00000000-0005-0000-0000-000028630000}"/>
    <cellStyle name="Normal 7 4 2 7 2" xfId="10857" xr:uid="{00000000-0005-0000-0000-000029630000}"/>
    <cellStyle name="Normal 7 4 2 7 2 2" xfId="23883" xr:uid="{00000000-0005-0000-0000-00002A630000}"/>
    <cellStyle name="Normal 7 4 2 7 3" xfId="18876" xr:uid="{00000000-0005-0000-0000-00002B630000}"/>
    <cellStyle name="Normal 7 4 2 8" xfId="8418" xr:uid="{00000000-0005-0000-0000-00002C630000}"/>
    <cellStyle name="Normal 7 4 2 8 2" xfId="21447" xr:uid="{00000000-0005-0000-0000-00002D630000}"/>
    <cellStyle name="Normal 7 4 2 9" xfId="12311" xr:uid="{00000000-0005-0000-0000-00002E630000}"/>
    <cellStyle name="Normal 7 4 2 9 2" xfId="25328" xr:uid="{00000000-0005-0000-0000-00002F630000}"/>
    <cellStyle name="Normal 7 4 2_Degree data" xfId="3198" xr:uid="{00000000-0005-0000-0000-000030630000}"/>
    <cellStyle name="Normal 7 4 3" xfId="341" xr:uid="{00000000-0005-0000-0000-000031630000}"/>
    <cellStyle name="Normal 7 4 3 10" xfId="7233" xr:uid="{00000000-0005-0000-0000-000032630000}"/>
    <cellStyle name="Normal 7 4 3 10 2" xfId="20265" xr:uid="{00000000-0005-0000-0000-000033630000}"/>
    <cellStyle name="Normal 7 4 3 11" xfId="3297" xr:uid="{00000000-0005-0000-0000-000034630000}"/>
    <cellStyle name="Normal 7 4 3 11 2" xfId="16397" xr:uid="{00000000-0005-0000-0000-000035630000}"/>
    <cellStyle name="Normal 7 4 3 12" xfId="13751" xr:uid="{00000000-0005-0000-0000-000036630000}"/>
    <cellStyle name="Normal 7 4 3 2" xfId="698" xr:uid="{00000000-0005-0000-0000-000037630000}"/>
    <cellStyle name="Normal 7 4 3 2 10" xfId="14101" xr:uid="{00000000-0005-0000-0000-000038630000}"/>
    <cellStyle name="Normal 7 4 3 2 2" xfId="1107" xr:uid="{00000000-0005-0000-0000-000039630000}"/>
    <cellStyle name="Normal 7 4 3 2 2 2" xfId="2227" xr:uid="{00000000-0005-0000-0000-00003A630000}"/>
    <cellStyle name="Normal 7 4 3 2 2 2 2" xfId="10332" xr:uid="{00000000-0005-0000-0000-00003B630000}"/>
    <cellStyle name="Normal 7 4 3 2 2 2 2 2" xfId="23358" xr:uid="{00000000-0005-0000-0000-00003C630000}"/>
    <cellStyle name="Normal 7 4 3 2 2 2 3" xfId="5314" xr:uid="{00000000-0005-0000-0000-00003D630000}"/>
    <cellStyle name="Normal 7 4 3 2 2 2 3 2" xfId="18351" xr:uid="{00000000-0005-0000-0000-00003E630000}"/>
    <cellStyle name="Normal 7 4 3 2 2 2 4" xfId="15611" xr:uid="{00000000-0005-0000-0000-00003F630000}"/>
    <cellStyle name="Normal 7 4 3 2 2 3" xfId="6374" xr:uid="{00000000-0005-0000-0000-000040630000}"/>
    <cellStyle name="Normal 7 4 3 2 2 3 2" xfId="11389" xr:uid="{00000000-0005-0000-0000-000041630000}"/>
    <cellStyle name="Normal 7 4 3 2 2 3 2 2" xfId="24415" xr:uid="{00000000-0005-0000-0000-000042630000}"/>
    <cellStyle name="Normal 7 4 3 2 2 3 3" xfId="19408" xr:uid="{00000000-0005-0000-0000-000043630000}"/>
    <cellStyle name="Normal 7 4 3 2 2 4" xfId="9448" xr:uid="{00000000-0005-0000-0000-000044630000}"/>
    <cellStyle name="Normal 7 4 3 2 2 4 2" xfId="22475" xr:uid="{00000000-0005-0000-0000-000045630000}"/>
    <cellStyle name="Normal 7 4 3 2 2 5" xfId="12843" xr:uid="{00000000-0005-0000-0000-000046630000}"/>
    <cellStyle name="Normal 7 4 3 2 2 5 2" xfId="25860" xr:uid="{00000000-0005-0000-0000-000047630000}"/>
    <cellStyle name="Normal 7 4 3 2 2 6" xfId="7925" xr:uid="{00000000-0005-0000-0000-000048630000}"/>
    <cellStyle name="Normal 7 4 3 2 2 6 2" xfId="20957" xr:uid="{00000000-0005-0000-0000-000049630000}"/>
    <cellStyle name="Normal 7 4 3 2 2 7" xfId="4379" xr:uid="{00000000-0005-0000-0000-00004A630000}"/>
    <cellStyle name="Normal 7 4 3 2 2 7 2" xfId="17468" xr:uid="{00000000-0005-0000-0000-00004B630000}"/>
    <cellStyle name="Normal 7 4 3 2 2 8" xfId="14503" xr:uid="{00000000-0005-0000-0000-00004C630000}"/>
    <cellStyle name="Normal 7 4 3 2 3" xfId="1465" xr:uid="{00000000-0005-0000-0000-00004D630000}"/>
    <cellStyle name="Normal 7 4 3 2 3 2" xfId="2575" xr:uid="{00000000-0005-0000-0000-00004E630000}"/>
    <cellStyle name="Normal 7 4 3 2 3 2 2" xfId="10666" xr:uid="{00000000-0005-0000-0000-00004F630000}"/>
    <cellStyle name="Normal 7 4 3 2 3 2 2 2" xfId="23692" xr:uid="{00000000-0005-0000-0000-000050630000}"/>
    <cellStyle name="Normal 7 4 3 2 3 2 3" xfId="5649" xr:uid="{00000000-0005-0000-0000-000051630000}"/>
    <cellStyle name="Normal 7 4 3 2 3 2 3 2" xfId="18685" xr:uid="{00000000-0005-0000-0000-000052630000}"/>
    <cellStyle name="Normal 7 4 3 2 3 2 4" xfId="15959" xr:uid="{00000000-0005-0000-0000-000053630000}"/>
    <cellStyle name="Normal 7 4 3 2 3 3" xfId="6722" xr:uid="{00000000-0005-0000-0000-000054630000}"/>
    <cellStyle name="Normal 7 4 3 2 3 3 2" xfId="11737" xr:uid="{00000000-0005-0000-0000-000055630000}"/>
    <cellStyle name="Normal 7 4 3 2 3 3 2 2" xfId="24763" xr:uid="{00000000-0005-0000-0000-000056630000}"/>
    <cellStyle name="Normal 7 4 3 2 3 3 3" xfId="19756" xr:uid="{00000000-0005-0000-0000-000057630000}"/>
    <cellStyle name="Normal 7 4 3 2 3 4" xfId="9073" xr:uid="{00000000-0005-0000-0000-000058630000}"/>
    <cellStyle name="Normal 7 4 3 2 3 4 2" xfId="22100" xr:uid="{00000000-0005-0000-0000-000059630000}"/>
    <cellStyle name="Normal 7 4 3 2 3 5" xfId="13191" xr:uid="{00000000-0005-0000-0000-00005A630000}"/>
    <cellStyle name="Normal 7 4 3 2 3 5 2" xfId="26208" xr:uid="{00000000-0005-0000-0000-00005B630000}"/>
    <cellStyle name="Normal 7 4 3 2 3 6" xfId="8260" xr:uid="{00000000-0005-0000-0000-00005C630000}"/>
    <cellStyle name="Normal 7 4 3 2 3 6 2" xfId="21291" xr:uid="{00000000-0005-0000-0000-00005D630000}"/>
    <cellStyle name="Normal 7 4 3 2 3 7" xfId="4004" xr:uid="{00000000-0005-0000-0000-00005E630000}"/>
    <cellStyle name="Normal 7 4 3 2 3 7 2" xfId="17093" xr:uid="{00000000-0005-0000-0000-00005F630000}"/>
    <cellStyle name="Normal 7 4 3 2 3 8" xfId="14850" xr:uid="{00000000-0005-0000-0000-000060630000}"/>
    <cellStyle name="Normal 7 4 3 2 4" xfId="3024" xr:uid="{00000000-0005-0000-0000-000061630000}"/>
    <cellStyle name="Normal 7 4 3 2 4 2" xfId="7047" xr:uid="{00000000-0005-0000-0000-000062630000}"/>
    <cellStyle name="Normal 7 4 3 2 4 2 2" xfId="12062" xr:uid="{00000000-0005-0000-0000-000063630000}"/>
    <cellStyle name="Normal 7 4 3 2 4 2 2 2" xfId="25088" xr:uid="{00000000-0005-0000-0000-000064630000}"/>
    <cellStyle name="Normal 7 4 3 2 4 2 3" xfId="20081" xr:uid="{00000000-0005-0000-0000-000065630000}"/>
    <cellStyle name="Normal 7 4 3 2 4 3" xfId="13516" xr:uid="{00000000-0005-0000-0000-000066630000}"/>
    <cellStyle name="Normal 7 4 3 2 4 3 2" xfId="26533" xr:uid="{00000000-0005-0000-0000-000067630000}"/>
    <cellStyle name="Normal 7 4 3 2 4 4" xfId="9957" xr:uid="{00000000-0005-0000-0000-000068630000}"/>
    <cellStyle name="Normal 7 4 3 2 4 4 2" xfId="22983" xr:uid="{00000000-0005-0000-0000-000069630000}"/>
    <cellStyle name="Normal 7 4 3 2 4 5" xfId="4939" xr:uid="{00000000-0005-0000-0000-00006A630000}"/>
    <cellStyle name="Normal 7 4 3 2 4 5 2" xfId="17976" xr:uid="{00000000-0005-0000-0000-00006B630000}"/>
    <cellStyle name="Normal 7 4 3 2 4 6" xfId="16284" xr:uid="{00000000-0005-0000-0000-00006C630000}"/>
    <cellStyle name="Normal 7 4 3 2 5" xfId="1856" xr:uid="{00000000-0005-0000-0000-00006D630000}"/>
    <cellStyle name="Normal 7 4 3 2 5 2" xfId="11019" xr:uid="{00000000-0005-0000-0000-00006E630000}"/>
    <cellStyle name="Normal 7 4 3 2 5 2 2" xfId="24045" xr:uid="{00000000-0005-0000-0000-00006F630000}"/>
    <cellStyle name="Normal 7 4 3 2 5 3" xfId="6003" xr:uid="{00000000-0005-0000-0000-000070630000}"/>
    <cellStyle name="Normal 7 4 3 2 5 3 2" xfId="19038" xr:uid="{00000000-0005-0000-0000-000071630000}"/>
    <cellStyle name="Normal 7 4 3 2 5 4" xfId="15241" xr:uid="{00000000-0005-0000-0000-000072630000}"/>
    <cellStyle name="Normal 7 4 3 2 6" xfId="8580" xr:uid="{00000000-0005-0000-0000-000073630000}"/>
    <cellStyle name="Normal 7 4 3 2 6 2" xfId="21609" xr:uid="{00000000-0005-0000-0000-000074630000}"/>
    <cellStyle name="Normal 7 4 3 2 7" xfId="12473" xr:uid="{00000000-0005-0000-0000-000075630000}"/>
    <cellStyle name="Normal 7 4 3 2 7 2" xfId="25490" xr:uid="{00000000-0005-0000-0000-000076630000}"/>
    <cellStyle name="Normal 7 4 3 2 8" xfId="7550" xr:uid="{00000000-0005-0000-0000-000077630000}"/>
    <cellStyle name="Normal 7 4 3 2 8 2" xfId="20582" xr:uid="{00000000-0005-0000-0000-000078630000}"/>
    <cellStyle name="Normal 7 4 3 2 9" xfId="3502" xr:uid="{00000000-0005-0000-0000-000079630000}"/>
    <cellStyle name="Normal 7 4 3 2 9 2" xfId="16602" xr:uid="{00000000-0005-0000-0000-00007A630000}"/>
    <cellStyle name="Normal 7 4 3 2_Degree data" xfId="3201" xr:uid="{00000000-0005-0000-0000-00007B630000}"/>
    <cellStyle name="Normal 7 4 3 3" xfId="493" xr:uid="{00000000-0005-0000-0000-00007C630000}"/>
    <cellStyle name="Normal 7 4 3 3 2" xfId="2226" xr:uid="{00000000-0005-0000-0000-00007D630000}"/>
    <cellStyle name="Normal 7 4 3 3 2 2" xfId="9752" xr:uid="{00000000-0005-0000-0000-00007E630000}"/>
    <cellStyle name="Normal 7 4 3 3 2 2 2" xfId="22778" xr:uid="{00000000-0005-0000-0000-00007F630000}"/>
    <cellStyle name="Normal 7 4 3 3 2 3" xfId="4734" xr:uid="{00000000-0005-0000-0000-000080630000}"/>
    <cellStyle name="Normal 7 4 3 3 2 3 2" xfId="17771" xr:uid="{00000000-0005-0000-0000-000081630000}"/>
    <cellStyle name="Normal 7 4 3 3 2 4" xfId="15610" xr:uid="{00000000-0005-0000-0000-000082630000}"/>
    <cellStyle name="Normal 7 4 3 3 3" xfId="6373" xr:uid="{00000000-0005-0000-0000-000083630000}"/>
    <cellStyle name="Normal 7 4 3 3 3 2" xfId="11388" xr:uid="{00000000-0005-0000-0000-000084630000}"/>
    <cellStyle name="Normal 7 4 3 3 3 2 2" xfId="24414" xr:uid="{00000000-0005-0000-0000-000085630000}"/>
    <cellStyle name="Normal 7 4 3 3 3 3" xfId="19407" xr:uid="{00000000-0005-0000-0000-000086630000}"/>
    <cellStyle name="Normal 7 4 3 3 4" xfId="8868" xr:uid="{00000000-0005-0000-0000-000087630000}"/>
    <cellStyle name="Normal 7 4 3 3 4 2" xfId="21895" xr:uid="{00000000-0005-0000-0000-000088630000}"/>
    <cellStyle name="Normal 7 4 3 3 5" xfId="12842" xr:uid="{00000000-0005-0000-0000-000089630000}"/>
    <cellStyle name="Normal 7 4 3 3 5 2" xfId="25859" xr:uid="{00000000-0005-0000-0000-00008A630000}"/>
    <cellStyle name="Normal 7 4 3 3 6" xfId="7345" xr:uid="{00000000-0005-0000-0000-00008B630000}"/>
    <cellStyle name="Normal 7 4 3 3 6 2" xfId="20377" xr:uid="{00000000-0005-0000-0000-00008C630000}"/>
    <cellStyle name="Normal 7 4 3 3 7" xfId="3799" xr:uid="{00000000-0005-0000-0000-00008D630000}"/>
    <cellStyle name="Normal 7 4 3 3 7 2" xfId="16888" xr:uid="{00000000-0005-0000-0000-00008E630000}"/>
    <cellStyle name="Normal 7 4 3 3 8" xfId="13896" xr:uid="{00000000-0005-0000-0000-00008F630000}"/>
    <cellStyle name="Normal 7 4 3 4" xfId="902" xr:uid="{00000000-0005-0000-0000-000090630000}"/>
    <cellStyle name="Normal 7 4 3 4 2" xfId="2574" xr:uid="{00000000-0005-0000-0000-000091630000}"/>
    <cellStyle name="Normal 7 4 3 4 2 2" xfId="10331" xr:uid="{00000000-0005-0000-0000-000092630000}"/>
    <cellStyle name="Normal 7 4 3 4 2 2 2" xfId="23357" xr:uid="{00000000-0005-0000-0000-000093630000}"/>
    <cellStyle name="Normal 7 4 3 4 2 3" xfId="5313" xr:uid="{00000000-0005-0000-0000-000094630000}"/>
    <cellStyle name="Normal 7 4 3 4 2 3 2" xfId="18350" xr:uid="{00000000-0005-0000-0000-000095630000}"/>
    <cellStyle name="Normal 7 4 3 4 2 4" xfId="15958" xr:uid="{00000000-0005-0000-0000-000096630000}"/>
    <cellStyle name="Normal 7 4 3 4 3" xfId="6721" xr:uid="{00000000-0005-0000-0000-000097630000}"/>
    <cellStyle name="Normal 7 4 3 4 3 2" xfId="11736" xr:uid="{00000000-0005-0000-0000-000098630000}"/>
    <cellStyle name="Normal 7 4 3 4 3 2 2" xfId="24762" xr:uid="{00000000-0005-0000-0000-000099630000}"/>
    <cellStyle name="Normal 7 4 3 4 3 3" xfId="19755" xr:uid="{00000000-0005-0000-0000-00009A630000}"/>
    <cellStyle name="Normal 7 4 3 4 4" xfId="9447" xr:uid="{00000000-0005-0000-0000-00009B630000}"/>
    <cellStyle name="Normal 7 4 3 4 4 2" xfId="22474" xr:uid="{00000000-0005-0000-0000-00009C630000}"/>
    <cellStyle name="Normal 7 4 3 4 5" xfId="13190" xr:uid="{00000000-0005-0000-0000-00009D630000}"/>
    <cellStyle name="Normal 7 4 3 4 5 2" xfId="26207" xr:uid="{00000000-0005-0000-0000-00009E630000}"/>
    <cellStyle name="Normal 7 4 3 4 6" xfId="7924" xr:uid="{00000000-0005-0000-0000-00009F630000}"/>
    <cellStyle name="Normal 7 4 3 4 6 2" xfId="20956" xr:uid="{00000000-0005-0000-0000-0000A0630000}"/>
    <cellStyle name="Normal 7 4 3 4 7" xfId="4378" xr:uid="{00000000-0005-0000-0000-0000A1630000}"/>
    <cellStyle name="Normal 7 4 3 4 7 2" xfId="17467" xr:uid="{00000000-0005-0000-0000-0000A2630000}"/>
    <cellStyle name="Normal 7 4 3 4 8" xfId="14298" xr:uid="{00000000-0005-0000-0000-0000A3630000}"/>
    <cellStyle name="Normal 7 4 3 5" xfId="1257" xr:uid="{00000000-0005-0000-0000-0000A4630000}"/>
    <cellStyle name="Normal 7 4 3 5 2" xfId="2813" xr:uid="{00000000-0005-0000-0000-0000A5630000}"/>
    <cellStyle name="Normal 7 4 3 5 2 2" xfId="10461" xr:uid="{00000000-0005-0000-0000-0000A6630000}"/>
    <cellStyle name="Normal 7 4 3 5 2 2 2" xfId="23487" xr:uid="{00000000-0005-0000-0000-0000A7630000}"/>
    <cellStyle name="Normal 7 4 3 5 2 3" xfId="5444" xr:uid="{00000000-0005-0000-0000-0000A8630000}"/>
    <cellStyle name="Normal 7 4 3 5 2 3 2" xfId="18480" xr:uid="{00000000-0005-0000-0000-0000A9630000}"/>
    <cellStyle name="Normal 7 4 3 5 2 4" xfId="16079" xr:uid="{00000000-0005-0000-0000-0000AA630000}"/>
    <cellStyle name="Normal 7 4 3 5 3" xfId="6842" xr:uid="{00000000-0005-0000-0000-0000AB630000}"/>
    <cellStyle name="Normal 7 4 3 5 3 2" xfId="11857" xr:uid="{00000000-0005-0000-0000-0000AC630000}"/>
    <cellStyle name="Normal 7 4 3 5 3 2 2" xfId="24883" xr:uid="{00000000-0005-0000-0000-0000AD630000}"/>
    <cellStyle name="Normal 7 4 3 5 3 3" xfId="19876" xr:uid="{00000000-0005-0000-0000-0000AE630000}"/>
    <cellStyle name="Normal 7 4 3 5 4" xfId="8754" xr:uid="{00000000-0005-0000-0000-0000AF630000}"/>
    <cellStyle name="Normal 7 4 3 5 4 2" xfId="21783" xr:uid="{00000000-0005-0000-0000-0000B0630000}"/>
    <cellStyle name="Normal 7 4 3 5 5" xfId="13311" xr:uid="{00000000-0005-0000-0000-0000B1630000}"/>
    <cellStyle name="Normal 7 4 3 5 5 2" xfId="26328" xr:uid="{00000000-0005-0000-0000-0000B2630000}"/>
    <cellStyle name="Normal 7 4 3 5 6" xfId="8055" xr:uid="{00000000-0005-0000-0000-0000B3630000}"/>
    <cellStyle name="Normal 7 4 3 5 6 2" xfId="21086" xr:uid="{00000000-0005-0000-0000-0000B4630000}"/>
    <cellStyle name="Normal 7 4 3 5 7" xfId="3684" xr:uid="{00000000-0005-0000-0000-0000B5630000}"/>
    <cellStyle name="Normal 7 4 3 5 7 2" xfId="16776" xr:uid="{00000000-0005-0000-0000-0000B6630000}"/>
    <cellStyle name="Normal 7 4 3 5 8" xfId="14645" xr:uid="{00000000-0005-0000-0000-0000B7630000}"/>
    <cellStyle name="Normal 7 4 3 6" xfId="1651" xr:uid="{00000000-0005-0000-0000-0000B8630000}"/>
    <cellStyle name="Normal 7 4 3 6 2" xfId="9640" xr:uid="{00000000-0005-0000-0000-0000B9630000}"/>
    <cellStyle name="Normal 7 4 3 6 2 2" xfId="22666" xr:uid="{00000000-0005-0000-0000-0000BA630000}"/>
    <cellStyle name="Normal 7 4 3 6 3" xfId="4622" xr:uid="{00000000-0005-0000-0000-0000BB630000}"/>
    <cellStyle name="Normal 7 4 3 6 3 2" xfId="17659" xr:uid="{00000000-0005-0000-0000-0000BC630000}"/>
    <cellStyle name="Normal 7 4 3 6 4" xfId="15036" xr:uid="{00000000-0005-0000-0000-0000BD630000}"/>
    <cellStyle name="Normal 7 4 3 7" xfId="5798" xr:uid="{00000000-0005-0000-0000-0000BE630000}"/>
    <cellStyle name="Normal 7 4 3 7 2" xfId="10814" xr:uid="{00000000-0005-0000-0000-0000BF630000}"/>
    <cellStyle name="Normal 7 4 3 7 2 2" xfId="23840" xr:uid="{00000000-0005-0000-0000-0000C0630000}"/>
    <cellStyle name="Normal 7 4 3 7 3" xfId="18833" xr:uid="{00000000-0005-0000-0000-0000C1630000}"/>
    <cellStyle name="Normal 7 4 3 8" xfId="8375" xr:uid="{00000000-0005-0000-0000-0000C2630000}"/>
    <cellStyle name="Normal 7 4 3 8 2" xfId="21404" xr:uid="{00000000-0005-0000-0000-0000C3630000}"/>
    <cellStyle name="Normal 7 4 3 9" xfId="12268" xr:uid="{00000000-0005-0000-0000-0000C4630000}"/>
    <cellStyle name="Normal 7 4 3 9 2" xfId="25285" xr:uid="{00000000-0005-0000-0000-0000C5630000}"/>
    <cellStyle name="Normal 7 4 3_Degree data" xfId="3200" xr:uid="{00000000-0005-0000-0000-0000C6630000}"/>
    <cellStyle name="Normal 7 4 4" xfId="278" xr:uid="{00000000-0005-0000-0000-0000C7630000}"/>
    <cellStyle name="Normal 7 4 4 10" xfId="13693" xr:uid="{00000000-0005-0000-0000-0000C8630000}"/>
    <cellStyle name="Normal 7 4 4 2" xfId="593" xr:uid="{00000000-0005-0000-0000-0000C9630000}"/>
    <cellStyle name="Normal 7 4 4 2 2" xfId="2228" xr:uid="{00000000-0005-0000-0000-0000CA630000}"/>
    <cellStyle name="Normal 7 4 4 2 2 2" xfId="10333" xr:uid="{00000000-0005-0000-0000-0000CB630000}"/>
    <cellStyle name="Normal 7 4 4 2 2 2 2" xfId="23359" xr:uid="{00000000-0005-0000-0000-0000CC630000}"/>
    <cellStyle name="Normal 7 4 4 2 2 3" xfId="5315" xr:uid="{00000000-0005-0000-0000-0000CD630000}"/>
    <cellStyle name="Normal 7 4 4 2 2 3 2" xfId="18352" xr:uid="{00000000-0005-0000-0000-0000CE630000}"/>
    <cellStyle name="Normal 7 4 4 2 2 4" xfId="15612" xr:uid="{00000000-0005-0000-0000-0000CF630000}"/>
    <cellStyle name="Normal 7 4 4 2 3" xfId="6375" xr:uid="{00000000-0005-0000-0000-0000D0630000}"/>
    <cellStyle name="Normal 7 4 4 2 3 2" xfId="11390" xr:uid="{00000000-0005-0000-0000-0000D1630000}"/>
    <cellStyle name="Normal 7 4 4 2 3 2 2" xfId="24416" xr:uid="{00000000-0005-0000-0000-0000D2630000}"/>
    <cellStyle name="Normal 7 4 4 2 3 3" xfId="19409" xr:uid="{00000000-0005-0000-0000-0000D3630000}"/>
    <cellStyle name="Normal 7 4 4 2 4" xfId="9449" xr:uid="{00000000-0005-0000-0000-0000D4630000}"/>
    <cellStyle name="Normal 7 4 4 2 4 2" xfId="22476" xr:uid="{00000000-0005-0000-0000-0000D5630000}"/>
    <cellStyle name="Normal 7 4 4 2 5" xfId="12844" xr:uid="{00000000-0005-0000-0000-0000D6630000}"/>
    <cellStyle name="Normal 7 4 4 2 5 2" xfId="25861" xr:uid="{00000000-0005-0000-0000-0000D7630000}"/>
    <cellStyle name="Normal 7 4 4 2 6" xfId="7926" xr:uid="{00000000-0005-0000-0000-0000D8630000}"/>
    <cellStyle name="Normal 7 4 4 2 6 2" xfId="20958" xr:uid="{00000000-0005-0000-0000-0000D9630000}"/>
    <cellStyle name="Normal 7 4 4 2 7" xfId="4380" xr:uid="{00000000-0005-0000-0000-0000DA630000}"/>
    <cellStyle name="Normal 7 4 4 2 7 2" xfId="17469" xr:uid="{00000000-0005-0000-0000-0000DB630000}"/>
    <cellStyle name="Normal 7 4 4 2 8" xfId="13996" xr:uid="{00000000-0005-0000-0000-0000DC630000}"/>
    <cellStyle name="Normal 7 4 4 3" xfId="1002" xr:uid="{00000000-0005-0000-0000-0000DD630000}"/>
    <cellStyle name="Normal 7 4 4 3 2" xfId="2576" xr:uid="{00000000-0005-0000-0000-0000DE630000}"/>
    <cellStyle name="Normal 7 4 4 3 2 2" xfId="10561" xr:uid="{00000000-0005-0000-0000-0000DF630000}"/>
    <cellStyle name="Normal 7 4 4 3 2 2 2" xfId="23587" xr:uid="{00000000-0005-0000-0000-0000E0630000}"/>
    <cellStyle name="Normal 7 4 4 3 2 3" xfId="5544" xr:uid="{00000000-0005-0000-0000-0000E1630000}"/>
    <cellStyle name="Normal 7 4 4 3 2 3 2" xfId="18580" xr:uid="{00000000-0005-0000-0000-0000E2630000}"/>
    <cellStyle name="Normal 7 4 4 3 2 4" xfId="15960" xr:uid="{00000000-0005-0000-0000-0000E3630000}"/>
    <cellStyle name="Normal 7 4 4 3 3" xfId="6723" xr:uid="{00000000-0005-0000-0000-0000E4630000}"/>
    <cellStyle name="Normal 7 4 4 3 3 2" xfId="11738" xr:uid="{00000000-0005-0000-0000-0000E5630000}"/>
    <cellStyle name="Normal 7 4 4 3 3 2 2" xfId="24764" xr:uid="{00000000-0005-0000-0000-0000E6630000}"/>
    <cellStyle name="Normal 7 4 4 3 3 3" xfId="19757" xr:uid="{00000000-0005-0000-0000-0000E7630000}"/>
    <cellStyle name="Normal 7 4 4 3 4" xfId="8968" xr:uid="{00000000-0005-0000-0000-0000E8630000}"/>
    <cellStyle name="Normal 7 4 4 3 4 2" xfId="21995" xr:uid="{00000000-0005-0000-0000-0000E9630000}"/>
    <cellStyle name="Normal 7 4 4 3 5" xfId="13192" xr:uid="{00000000-0005-0000-0000-0000EA630000}"/>
    <cellStyle name="Normal 7 4 4 3 5 2" xfId="26209" xr:uid="{00000000-0005-0000-0000-0000EB630000}"/>
    <cellStyle name="Normal 7 4 4 3 6" xfId="8155" xr:uid="{00000000-0005-0000-0000-0000EC630000}"/>
    <cellStyle name="Normal 7 4 4 3 6 2" xfId="21186" xr:uid="{00000000-0005-0000-0000-0000ED630000}"/>
    <cellStyle name="Normal 7 4 4 3 7" xfId="3899" xr:uid="{00000000-0005-0000-0000-0000EE630000}"/>
    <cellStyle name="Normal 7 4 4 3 7 2" xfId="16988" xr:uid="{00000000-0005-0000-0000-0000EF630000}"/>
    <cellStyle name="Normal 7 4 4 3 8" xfId="14398" xr:uid="{00000000-0005-0000-0000-0000F0630000}"/>
    <cellStyle name="Normal 7 4 4 4" xfId="1358" xr:uid="{00000000-0005-0000-0000-0000F1630000}"/>
    <cellStyle name="Normal 7 4 4 4 2" xfId="2916" xr:uid="{00000000-0005-0000-0000-0000F2630000}"/>
    <cellStyle name="Normal 7 4 4 4 2 2" xfId="11957" xr:uid="{00000000-0005-0000-0000-0000F3630000}"/>
    <cellStyle name="Normal 7 4 4 4 2 2 2" xfId="24983" xr:uid="{00000000-0005-0000-0000-0000F4630000}"/>
    <cellStyle name="Normal 7 4 4 4 2 3" xfId="6942" xr:uid="{00000000-0005-0000-0000-0000F5630000}"/>
    <cellStyle name="Normal 7 4 4 4 2 3 2" xfId="19976" xr:uid="{00000000-0005-0000-0000-0000F6630000}"/>
    <cellStyle name="Normal 7 4 4 4 2 4" xfId="16179" xr:uid="{00000000-0005-0000-0000-0000F7630000}"/>
    <cellStyle name="Normal 7 4 4 4 3" xfId="13411" xr:uid="{00000000-0005-0000-0000-0000F8630000}"/>
    <cellStyle name="Normal 7 4 4 4 3 2" xfId="26428" xr:uid="{00000000-0005-0000-0000-0000F9630000}"/>
    <cellStyle name="Normal 7 4 4 4 4" xfId="9852" xr:uid="{00000000-0005-0000-0000-0000FA630000}"/>
    <cellStyle name="Normal 7 4 4 4 4 2" xfId="22878" xr:uid="{00000000-0005-0000-0000-0000FB630000}"/>
    <cellStyle name="Normal 7 4 4 4 5" xfId="4834" xr:uid="{00000000-0005-0000-0000-0000FC630000}"/>
    <cellStyle name="Normal 7 4 4 4 5 2" xfId="17871" xr:uid="{00000000-0005-0000-0000-0000FD630000}"/>
    <cellStyle name="Normal 7 4 4 4 6" xfId="14745" xr:uid="{00000000-0005-0000-0000-0000FE630000}"/>
    <cellStyle name="Normal 7 4 4 5" xfId="1751" xr:uid="{00000000-0005-0000-0000-0000FF630000}"/>
    <cellStyle name="Normal 7 4 4 5 2" xfId="10914" xr:uid="{00000000-0005-0000-0000-000000640000}"/>
    <cellStyle name="Normal 7 4 4 5 2 2" xfId="23940" xr:uid="{00000000-0005-0000-0000-000001640000}"/>
    <cellStyle name="Normal 7 4 4 5 3" xfId="5898" xr:uid="{00000000-0005-0000-0000-000002640000}"/>
    <cellStyle name="Normal 7 4 4 5 3 2" xfId="18933" xr:uid="{00000000-0005-0000-0000-000003640000}"/>
    <cellStyle name="Normal 7 4 4 5 4" xfId="15136" xr:uid="{00000000-0005-0000-0000-000004640000}"/>
    <cellStyle name="Normal 7 4 4 6" xfId="8475" xr:uid="{00000000-0005-0000-0000-000005640000}"/>
    <cellStyle name="Normal 7 4 4 6 2" xfId="21504" xr:uid="{00000000-0005-0000-0000-000006640000}"/>
    <cellStyle name="Normal 7 4 4 7" xfId="12368" xr:uid="{00000000-0005-0000-0000-000007640000}"/>
    <cellStyle name="Normal 7 4 4 7 2" xfId="25385" xr:uid="{00000000-0005-0000-0000-000008640000}"/>
    <cellStyle name="Normal 7 4 4 8" xfId="7445" xr:uid="{00000000-0005-0000-0000-000009640000}"/>
    <cellStyle name="Normal 7 4 4 8 2" xfId="20477" xr:uid="{00000000-0005-0000-0000-00000A640000}"/>
    <cellStyle name="Normal 7 4 4 9" xfId="3397" xr:uid="{00000000-0005-0000-0000-00000B640000}"/>
    <cellStyle name="Normal 7 4 4 9 2" xfId="16497" xr:uid="{00000000-0005-0000-0000-00000C640000}"/>
    <cellStyle name="Normal 7 4 4_Degree data" xfId="3202" xr:uid="{00000000-0005-0000-0000-00000D640000}"/>
    <cellStyle name="Normal 7 4 5" xfId="434" xr:uid="{00000000-0005-0000-0000-00000E640000}"/>
    <cellStyle name="Normal 7 4 5 2" xfId="842" xr:uid="{00000000-0005-0000-0000-00000F640000}"/>
    <cellStyle name="Normal 7 4 5 2 2" xfId="9693" xr:uid="{00000000-0005-0000-0000-000010640000}"/>
    <cellStyle name="Normal 7 4 5 2 2 2" xfId="22719" xr:uid="{00000000-0005-0000-0000-000011640000}"/>
    <cellStyle name="Normal 7 4 5 2 3" xfId="4675" xr:uid="{00000000-0005-0000-0000-000012640000}"/>
    <cellStyle name="Normal 7 4 5 2 3 2" xfId="17712" xr:uid="{00000000-0005-0000-0000-000013640000}"/>
    <cellStyle name="Normal 7 4 5 2 4" xfId="14239" xr:uid="{00000000-0005-0000-0000-000014640000}"/>
    <cellStyle name="Normal 7 4 5 3" xfId="2223" xr:uid="{00000000-0005-0000-0000-000015640000}"/>
    <cellStyle name="Normal 7 4 5 3 2" xfId="11385" xr:uid="{00000000-0005-0000-0000-000016640000}"/>
    <cellStyle name="Normal 7 4 5 3 2 2" xfId="24411" xr:uid="{00000000-0005-0000-0000-000017640000}"/>
    <cellStyle name="Normal 7 4 5 3 3" xfId="6370" xr:uid="{00000000-0005-0000-0000-000018640000}"/>
    <cellStyle name="Normal 7 4 5 3 3 2" xfId="19404" xr:uid="{00000000-0005-0000-0000-000019640000}"/>
    <cellStyle name="Normal 7 4 5 3 4" xfId="15607" xr:uid="{00000000-0005-0000-0000-00001A640000}"/>
    <cellStyle name="Normal 7 4 5 4" xfId="8809" xr:uid="{00000000-0005-0000-0000-00001B640000}"/>
    <cellStyle name="Normal 7 4 5 4 2" xfId="21836" xr:uid="{00000000-0005-0000-0000-00001C640000}"/>
    <cellStyle name="Normal 7 4 5 5" xfId="12839" xr:uid="{00000000-0005-0000-0000-00001D640000}"/>
    <cellStyle name="Normal 7 4 5 5 2" xfId="25856" xr:uid="{00000000-0005-0000-0000-00001E640000}"/>
    <cellStyle name="Normal 7 4 5 6" xfId="7286" xr:uid="{00000000-0005-0000-0000-00001F640000}"/>
    <cellStyle name="Normal 7 4 5 6 2" xfId="20318" xr:uid="{00000000-0005-0000-0000-000020640000}"/>
    <cellStyle name="Normal 7 4 5 7" xfId="3740" xr:uid="{00000000-0005-0000-0000-000021640000}"/>
    <cellStyle name="Normal 7 4 5 7 2" xfId="16829" xr:uid="{00000000-0005-0000-0000-000022640000}"/>
    <cellStyle name="Normal 7 4 5 8" xfId="13837" xr:uid="{00000000-0005-0000-0000-000023640000}"/>
    <cellStyle name="Normal 7 4 6" xfId="769" xr:uid="{00000000-0005-0000-0000-000024640000}"/>
    <cellStyle name="Normal 7 4 6 2" xfId="2571" xr:uid="{00000000-0005-0000-0000-000025640000}"/>
    <cellStyle name="Normal 7 4 6 2 2" xfId="10328" xr:uid="{00000000-0005-0000-0000-000026640000}"/>
    <cellStyle name="Normal 7 4 6 2 2 2" xfId="23354" xr:uid="{00000000-0005-0000-0000-000027640000}"/>
    <cellStyle name="Normal 7 4 6 2 3" xfId="5310" xr:uid="{00000000-0005-0000-0000-000028640000}"/>
    <cellStyle name="Normal 7 4 6 2 3 2" xfId="18347" xr:uid="{00000000-0005-0000-0000-000029640000}"/>
    <cellStyle name="Normal 7 4 6 2 4" xfId="15955" xr:uid="{00000000-0005-0000-0000-00002A640000}"/>
    <cellStyle name="Normal 7 4 6 3" xfId="6718" xr:uid="{00000000-0005-0000-0000-00002B640000}"/>
    <cellStyle name="Normal 7 4 6 3 2" xfId="11733" xr:uid="{00000000-0005-0000-0000-00002C640000}"/>
    <cellStyle name="Normal 7 4 6 3 2 2" xfId="24759" xr:uid="{00000000-0005-0000-0000-00002D640000}"/>
    <cellStyle name="Normal 7 4 6 3 3" xfId="19752" xr:uid="{00000000-0005-0000-0000-00002E640000}"/>
    <cellStyle name="Normal 7 4 6 4" xfId="9444" xr:uid="{00000000-0005-0000-0000-00002F640000}"/>
    <cellStyle name="Normal 7 4 6 4 2" xfId="22471" xr:uid="{00000000-0005-0000-0000-000030640000}"/>
    <cellStyle name="Normal 7 4 6 5" xfId="13187" xr:uid="{00000000-0005-0000-0000-000031640000}"/>
    <cellStyle name="Normal 7 4 6 5 2" xfId="26204" xr:uid="{00000000-0005-0000-0000-000032640000}"/>
    <cellStyle name="Normal 7 4 6 6" xfId="7921" xr:uid="{00000000-0005-0000-0000-000033640000}"/>
    <cellStyle name="Normal 7 4 6 6 2" xfId="20953" xr:uid="{00000000-0005-0000-0000-000034640000}"/>
    <cellStyle name="Normal 7 4 6 7" xfId="4375" xr:uid="{00000000-0005-0000-0000-000035640000}"/>
    <cellStyle name="Normal 7 4 6 7 2" xfId="17464" xr:uid="{00000000-0005-0000-0000-000036640000}"/>
    <cellStyle name="Normal 7 4 6 8" xfId="14166" xr:uid="{00000000-0005-0000-0000-000037640000}"/>
    <cellStyle name="Normal 7 4 7" xfId="1193" xr:uid="{00000000-0005-0000-0000-000038640000}"/>
    <cellStyle name="Normal 7 4 7 2" xfId="2745" xr:uid="{00000000-0005-0000-0000-000039640000}"/>
    <cellStyle name="Normal 7 4 7 2 2" xfId="10402" xr:uid="{00000000-0005-0000-0000-00003A640000}"/>
    <cellStyle name="Normal 7 4 7 2 2 2" xfId="23428" xr:uid="{00000000-0005-0000-0000-00003B640000}"/>
    <cellStyle name="Normal 7 4 7 2 3" xfId="5385" xr:uid="{00000000-0005-0000-0000-00003C640000}"/>
    <cellStyle name="Normal 7 4 7 2 3 2" xfId="18421" xr:uid="{00000000-0005-0000-0000-00003D640000}"/>
    <cellStyle name="Normal 7 4 7 2 4" xfId="16020" xr:uid="{00000000-0005-0000-0000-00003E640000}"/>
    <cellStyle name="Normal 7 4 7 3" xfId="6783" xr:uid="{00000000-0005-0000-0000-00003F640000}"/>
    <cellStyle name="Normal 7 4 7 3 2" xfId="11798" xr:uid="{00000000-0005-0000-0000-000040640000}"/>
    <cellStyle name="Normal 7 4 7 3 2 2" xfId="24824" xr:uid="{00000000-0005-0000-0000-000041640000}"/>
    <cellStyle name="Normal 7 4 7 3 3" xfId="19817" xr:uid="{00000000-0005-0000-0000-000042640000}"/>
    <cellStyle name="Normal 7 4 7 4" xfId="8648" xr:uid="{00000000-0005-0000-0000-000043640000}"/>
    <cellStyle name="Normal 7 4 7 4 2" xfId="21677" xr:uid="{00000000-0005-0000-0000-000044640000}"/>
    <cellStyle name="Normal 7 4 7 5" xfId="13252" xr:uid="{00000000-0005-0000-0000-000045640000}"/>
    <cellStyle name="Normal 7 4 7 5 2" xfId="26269" xr:uid="{00000000-0005-0000-0000-000046640000}"/>
    <cellStyle name="Normal 7 4 7 6" xfId="7996" xr:uid="{00000000-0005-0000-0000-000047640000}"/>
    <cellStyle name="Normal 7 4 7 6 2" xfId="21027" xr:uid="{00000000-0005-0000-0000-000048640000}"/>
    <cellStyle name="Normal 7 4 7 7" xfId="3575" xr:uid="{00000000-0005-0000-0000-000049640000}"/>
    <cellStyle name="Normal 7 4 7 7 2" xfId="16670" xr:uid="{00000000-0005-0000-0000-00004A640000}"/>
    <cellStyle name="Normal 7 4 7 8" xfId="14586" xr:uid="{00000000-0005-0000-0000-00004B640000}"/>
    <cellStyle name="Normal 7 4 8" xfId="1592" xr:uid="{00000000-0005-0000-0000-00004C640000}"/>
    <cellStyle name="Normal 7 4 8 2" xfId="12209" xr:uid="{00000000-0005-0000-0000-00004D640000}"/>
    <cellStyle name="Normal 7 4 8 2 2" xfId="25226" xr:uid="{00000000-0005-0000-0000-00004E640000}"/>
    <cellStyle name="Normal 7 4 8 3" xfId="9535" xr:uid="{00000000-0005-0000-0000-00004F640000}"/>
    <cellStyle name="Normal 7 4 8 3 2" xfId="22561" xr:uid="{00000000-0005-0000-0000-000050640000}"/>
    <cellStyle name="Normal 7 4 8 4" xfId="4517" xr:uid="{00000000-0005-0000-0000-000051640000}"/>
    <cellStyle name="Normal 7 4 8 4 2" xfId="17554" xr:uid="{00000000-0005-0000-0000-000052640000}"/>
    <cellStyle name="Normal 7 4 8 5" xfId="14977" xr:uid="{00000000-0005-0000-0000-000053640000}"/>
    <cellStyle name="Normal 7 4 9" xfId="1519" xr:uid="{00000000-0005-0000-0000-000054640000}"/>
    <cellStyle name="Normal 7 4 9 2" xfId="10753" xr:uid="{00000000-0005-0000-0000-000055640000}"/>
    <cellStyle name="Normal 7 4 9 2 2" xfId="23779" xr:uid="{00000000-0005-0000-0000-000056640000}"/>
    <cellStyle name="Normal 7 4 9 3" xfId="5737" xr:uid="{00000000-0005-0000-0000-000057640000}"/>
    <cellStyle name="Normal 7 4 9 3 2" xfId="18772" xr:uid="{00000000-0005-0000-0000-000058640000}"/>
    <cellStyle name="Normal 7 4 9 4" xfId="14904" xr:uid="{00000000-0005-0000-0000-000059640000}"/>
    <cellStyle name="Normal 7 4_Degree data" xfId="3197" xr:uid="{00000000-0005-0000-0000-00005A640000}"/>
    <cellStyle name="Normal 7 5" xfId="193" xr:uid="{00000000-0005-0000-0000-00005B640000}"/>
    <cellStyle name="Normal 7 5 10" xfId="7154" xr:uid="{00000000-0005-0000-0000-00005C640000}"/>
    <cellStyle name="Normal 7 5 10 2" xfId="20186" xr:uid="{00000000-0005-0000-0000-00005D640000}"/>
    <cellStyle name="Normal 7 5 11" xfId="3323" xr:uid="{00000000-0005-0000-0000-00005E640000}"/>
    <cellStyle name="Normal 7 5 11 2" xfId="16423" xr:uid="{00000000-0005-0000-0000-00005F640000}"/>
    <cellStyle name="Normal 7 5 12" xfId="13620" xr:uid="{00000000-0005-0000-0000-000060640000}"/>
    <cellStyle name="Normal 7 5 2" xfId="368" xr:uid="{00000000-0005-0000-0000-000061640000}"/>
    <cellStyle name="Normal 7 5 2 10" xfId="13777" xr:uid="{00000000-0005-0000-0000-000062640000}"/>
    <cellStyle name="Normal 7 5 2 2" xfId="619" xr:uid="{00000000-0005-0000-0000-000063640000}"/>
    <cellStyle name="Normal 7 5 2 2 2" xfId="2230" xr:uid="{00000000-0005-0000-0000-000064640000}"/>
    <cellStyle name="Normal 7 5 2 2 2 2" xfId="10335" xr:uid="{00000000-0005-0000-0000-000065640000}"/>
    <cellStyle name="Normal 7 5 2 2 2 2 2" xfId="23361" xr:uid="{00000000-0005-0000-0000-000066640000}"/>
    <cellStyle name="Normal 7 5 2 2 2 3" xfId="5317" xr:uid="{00000000-0005-0000-0000-000067640000}"/>
    <cellStyle name="Normal 7 5 2 2 2 3 2" xfId="18354" xr:uid="{00000000-0005-0000-0000-000068640000}"/>
    <cellStyle name="Normal 7 5 2 2 2 4" xfId="15614" xr:uid="{00000000-0005-0000-0000-000069640000}"/>
    <cellStyle name="Normal 7 5 2 2 3" xfId="6377" xr:uid="{00000000-0005-0000-0000-00006A640000}"/>
    <cellStyle name="Normal 7 5 2 2 3 2" xfId="11392" xr:uid="{00000000-0005-0000-0000-00006B640000}"/>
    <cellStyle name="Normal 7 5 2 2 3 2 2" xfId="24418" xr:uid="{00000000-0005-0000-0000-00006C640000}"/>
    <cellStyle name="Normal 7 5 2 2 3 3" xfId="19411" xr:uid="{00000000-0005-0000-0000-00006D640000}"/>
    <cellStyle name="Normal 7 5 2 2 4" xfId="9451" xr:uid="{00000000-0005-0000-0000-00006E640000}"/>
    <cellStyle name="Normal 7 5 2 2 4 2" xfId="22478" xr:uid="{00000000-0005-0000-0000-00006F640000}"/>
    <cellStyle name="Normal 7 5 2 2 5" xfId="12846" xr:uid="{00000000-0005-0000-0000-000070640000}"/>
    <cellStyle name="Normal 7 5 2 2 5 2" xfId="25863" xr:uid="{00000000-0005-0000-0000-000071640000}"/>
    <cellStyle name="Normal 7 5 2 2 6" xfId="7928" xr:uid="{00000000-0005-0000-0000-000072640000}"/>
    <cellStyle name="Normal 7 5 2 2 6 2" xfId="20960" xr:uid="{00000000-0005-0000-0000-000073640000}"/>
    <cellStyle name="Normal 7 5 2 2 7" xfId="4382" xr:uid="{00000000-0005-0000-0000-000074640000}"/>
    <cellStyle name="Normal 7 5 2 2 7 2" xfId="17471" xr:uid="{00000000-0005-0000-0000-000075640000}"/>
    <cellStyle name="Normal 7 5 2 2 8" xfId="14022" xr:uid="{00000000-0005-0000-0000-000076640000}"/>
    <cellStyle name="Normal 7 5 2 3" xfId="1028" xr:uid="{00000000-0005-0000-0000-000077640000}"/>
    <cellStyle name="Normal 7 5 2 3 2" xfId="2578" xr:uid="{00000000-0005-0000-0000-000078640000}"/>
    <cellStyle name="Normal 7 5 2 3 2 2" xfId="10587" xr:uid="{00000000-0005-0000-0000-000079640000}"/>
    <cellStyle name="Normal 7 5 2 3 2 2 2" xfId="23613" xr:uid="{00000000-0005-0000-0000-00007A640000}"/>
    <cellStyle name="Normal 7 5 2 3 2 3" xfId="5570" xr:uid="{00000000-0005-0000-0000-00007B640000}"/>
    <cellStyle name="Normal 7 5 2 3 2 3 2" xfId="18606" xr:uid="{00000000-0005-0000-0000-00007C640000}"/>
    <cellStyle name="Normal 7 5 2 3 2 4" xfId="15962" xr:uid="{00000000-0005-0000-0000-00007D640000}"/>
    <cellStyle name="Normal 7 5 2 3 3" xfId="6725" xr:uid="{00000000-0005-0000-0000-00007E640000}"/>
    <cellStyle name="Normal 7 5 2 3 3 2" xfId="11740" xr:uid="{00000000-0005-0000-0000-00007F640000}"/>
    <cellStyle name="Normal 7 5 2 3 3 2 2" xfId="24766" xr:uid="{00000000-0005-0000-0000-000080640000}"/>
    <cellStyle name="Normal 7 5 2 3 3 3" xfId="19759" xr:uid="{00000000-0005-0000-0000-000081640000}"/>
    <cellStyle name="Normal 7 5 2 3 4" xfId="8994" xr:uid="{00000000-0005-0000-0000-000082640000}"/>
    <cellStyle name="Normal 7 5 2 3 4 2" xfId="22021" xr:uid="{00000000-0005-0000-0000-000083640000}"/>
    <cellStyle name="Normal 7 5 2 3 5" xfId="13194" xr:uid="{00000000-0005-0000-0000-000084640000}"/>
    <cellStyle name="Normal 7 5 2 3 5 2" xfId="26211" xr:uid="{00000000-0005-0000-0000-000085640000}"/>
    <cellStyle name="Normal 7 5 2 3 6" xfId="8181" xr:uid="{00000000-0005-0000-0000-000086640000}"/>
    <cellStyle name="Normal 7 5 2 3 6 2" xfId="21212" xr:uid="{00000000-0005-0000-0000-000087640000}"/>
    <cellStyle name="Normal 7 5 2 3 7" xfId="3925" xr:uid="{00000000-0005-0000-0000-000088640000}"/>
    <cellStyle name="Normal 7 5 2 3 7 2" xfId="17014" xr:uid="{00000000-0005-0000-0000-000089640000}"/>
    <cellStyle name="Normal 7 5 2 3 8" xfId="14424" xr:uid="{00000000-0005-0000-0000-00008A640000}"/>
    <cellStyle name="Normal 7 5 2 4" xfId="1385" xr:uid="{00000000-0005-0000-0000-00008B640000}"/>
    <cellStyle name="Normal 7 5 2 4 2" xfId="2943" xr:uid="{00000000-0005-0000-0000-00008C640000}"/>
    <cellStyle name="Normal 7 5 2 4 2 2" xfId="11983" xr:uid="{00000000-0005-0000-0000-00008D640000}"/>
    <cellStyle name="Normal 7 5 2 4 2 2 2" xfId="25009" xr:uid="{00000000-0005-0000-0000-00008E640000}"/>
    <cellStyle name="Normal 7 5 2 4 2 3" xfId="6968" xr:uid="{00000000-0005-0000-0000-00008F640000}"/>
    <cellStyle name="Normal 7 5 2 4 2 3 2" xfId="20002" xr:uid="{00000000-0005-0000-0000-000090640000}"/>
    <cellStyle name="Normal 7 5 2 4 2 4" xfId="16205" xr:uid="{00000000-0005-0000-0000-000091640000}"/>
    <cellStyle name="Normal 7 5 2 4 3" xfId="13437" xr:uid="{00000000-0005-0000-0000-000092640000}"/>
    <cellStyle name="Normal 7 5 2 4 3 2" xfId="26454" xr:uid="{00000000-0005-0000-0000-000093640000}"/>
    <cellStyle name="Normal 7 5 2 4 4" xfId="9878" xr:uid="{00000000-0005-0000-0000-000094640000}"/>
    <cellStyle name="Normal 7 5 2 4 4 2" xfId="22904" xr:uid="{00000000-0005-0000-0000-000095640000}"/>
    <cellStyle name="Normal 7 5 2 4 5" xfId="4860" xr:uid="{00000000-0005-0000-0000-000096640000}"/>
    <cellStyle name="Normal 7 5 2 4 5 2" xfId="17897" xr:uid="{00000000-0005-0000-0000-000097640000}"/>
    <cellStyle name="Normal 7 5 2 4 6" xfId="14771" xr:uid="{00000000-0005-0000-0000-000098640000}"/>
    <cellStyle name="Normal 7 5 2 5" xfId="1777" xr:uid="{00000000-0005-0000-0000-000099640000}"/>
    <cellStyle name="Normal 7 5 2 5 2" xfId="10940" xr:uid="{00000000-0005-0000-0000-00009A640000}"/>
    <cellStyle name="Normal 7 5 2 5 2 2" xfId="23966" xr:uid="{00000000-0005-0000-0000-00009B640000}"/>
    <cellStyle name="Normal 7 5 2 5 3" xfId="5924" xr:uid="{00000000-0005-0000-0000-00009C640000}"/>
    <cellStyle name="Normal 7 5 2 5 3 2" xfId="18959" xr:uid="{00000000-0005-0000-0000-00009D640000}"/>
    <cellStyle name="Normal 7 5 2 5 4" xfId="15162" xr:uid="{00000000-0005-0000-0000-00009E640000}"/>
    <cellStyle name="Normal 7 5 2 6" xfId="8501" xr:uid="{00000000-0005-0000-0000-00009F640000}"/>
    <cellStyle name="Normal 7 5 2 6 2" xfId="21530" xr:uid="{00000000-0005-0000-0000-0000A0640000}"/>
    <cellStyle name="Normal 7 5 2 7" xfId="12394" xr:uid="{00000000-0005-0000-0000-0000A1640000}"/>
    <cellStyle name="Normal 7 5 2 7 2" xfId="25411" xr:uid="{00000000-0005-0000-0000-0000A2640000}"/>
    <cellStyle name="Normal 7 5 2 8" xfId="7471" xr:uid="{00000000-0005-0000-0000-0000A3640000}"/>
    <cellStyle name="Normal 7 5 2 8 2" xfId="20503" xr:uid="{00000000-0005-0000-0000-0000A4640000}"/>
    <cellStyle name="Normal 7 5 2 9" xfId="3423" xr:uid="{00000000-0005-0000-0000-0000A5640000}"/>
    <cellStyle name="Normal 7 5 2 9 2" xfId="16523" xr:uid="{00000000-0005-0000-0000-0000A6640000}"/>
    <cellStyle name="Normal 7 5 2_Degree data" xfId="3204" xr:uid="{00000000-0005-0000-0000-0000A7640000}"/>
    <cellStyle name="Normal 7 5 3" xfId="519" xr:uid="{00000000-0005-0000-0000-0000A8640000}"/>
    <cellStyle name="Normal 7 5 3 2" xfId="928" xr:uid="{00000000-0005-0000-0000-0000A9640000}"/>
    <cellStyle name="Normal 7 5 3 2 2" xfId="9778" xr:uid="{00000000-0005-0000-0000-0000AA640000}"/>
    <cellStyle name="Normal 7 5 3 2 2 2" xfId="22804" xr:uid="{00000000-0005-0000-0000-0000AB640000}"/>
    <cellStyle name="Normal 7 5 3 2 3" xfId="4760" xr:uid="{00000000-0005-0000-0000-0000AC640000}"/>
    <cellStyle name="Normal 7 5 3 2 3 2" xfId="17797" xr:uid="{00000000-0005-0000-0000-0000AD640000}"/>
    <cellStyle name="Normal 7 5 3 2 4" xfId="14324" xr:uid="{00000000-0005-0000-0000-0000AE640000}"/>
    <cellStyle name="Normal 7 5 3 3" xfId="2229" xr:uid="{00000000-0005-0000-0000-0000AF640000}"/>
    <cellStyle name="Normal 7 5 3 3 2" xfId="11391" xr:uid="{00000000-0005-0000-0000-0000B0640000}"/>
    <cellStyle name="Normal 7 5 3 3 2 2" xfId="24417" xr:uid="{00000000-0005-0000-0000-0000B1640000}"/>
    <cellStyle name="Normal 7 5 3 3 3" xfId="6376" xr:uid="{00000000-0005-0000-0000-0000B2640000}"/>
    <cellStyle name="Normal 7 5 3 3 3 2" xfId="19410" xr:uid="{00000000-0005-0000-0000-0000B3640000}"/>
    <cellStyle name="Normal 7 5 3 3 4" xfId="15613" xr:uid="{00000000-0005-0000-0000-0000B4640000}"/>
    <cellStyle name="Normal 7 5 3 4" xfId="8894" xr:uid="{00000000-0005-0000-0000-0000B5640000}"/>
    <cellStyle name="Normal 7 5 3 4 2" xfId="21921" xr:uid="{00000000-0005-0000-0000-0000B6640000}"/>
    <cellStyle name="Normal 7 5 3 5" xfId="12845" xr:uid="{00000000-0005-0000-0000-0000B7640000}"/>
    <cellStyle name="Normal 7 5 3 5 2" xfId="25862" xr:uid="{00000000-0005-0000-0000-0000B8640000}"/>
    <cellStyle name="Normal 7 5 3 6" xfId="7371" xr:uid="{00000000-0005-0000-0000-0000B9640000}"/>
    <cellStyle name="Normal 7 5 3 6 2" xfId="20403" xr:uid="{00000000-0005-0000-0000-0000BA640000}"/>
    <cellStyle name="Normal 7 5 3 7" xfId="3825" xr:uid="{00000000-0005-0000-0000-0000BB640000}"/>
    <cellStyle name="Normal 7 5 3 7 2" xfId="16914" xr:uid="{00000000-0005-0000-0000-0000BC640000}"/>
    <cellStyle name="Normal 7 5 3 8" xfId="13922" xr:uid="{00000000-0005-0000-0000-0000BD640000}"/>
    <cellStyle name="Normal 7 5 4" xfId="799" xr:uid="{00000000-0005-0000-0000-0000BE640000}"/>
    <cellStyle name="Normal 7 5 4 2" xfId="2577" xr:uid="{00000000-0005-0000-0000-0000BF640000}"/>
    <cellStyle name="Normal 7 5 4 2 2" xfId="10334" xr:uid="{00000000-0005-0000-0000-0000C0640000}"/>
    <cellStyle name="Normal 7 5 4 2 2 2" xfId="23360" xr:uid="{00000000-0005-0000-0000-0000C1640000}"/>
    <cellStyle name="Normal 7 5 4 2 3" xfId="5316" xr:uid="{00000000-0005-0000-0000-0000C2640000}"/>
    <cellStyle name="Normal 7 5 4 2 3 2" xfId="18353" xr:uid="{00000000-0005-0000-0000-0000C3640000}"/>
    <cellStyle name="Normal 7 5 4 2 4" xfId="15961" xr:uid="{00000000-0005-0000-0000-0000C4640000}"/>
    <cellStyle name="Normal 7 5 4 3" xfId="6724" xr:uid="{00000000-0005-0000-0000-0000C5640000}"/>
    <cellStyle name="Normal 7 5 4 3 2" xfId="11739" xr:uid="{00000000-0005-0000-0000-0000C6640000}"/>
    <cellStyle name="Normal 7 5 4 3 2 2" xfId="24765" xr:uid="{00000000-0005-0000-0000-0000C7640000}"/>
    <cellStyle name="Normal 7 5 4 3 3" xfId="19758" xr:uid="{00000000-0005-0000-0000-0000C8640000}"/>
    <cellStyle name="Normal 7 5 4 4" xfId="9450" xr:uid="{00000000-0005-0000-0000-0000C9640000}"/>
    <cellStyle name="Normal 7 5 4 4 2" xfId="22477" xr:uid="{00000000-0005-0000-0000-0000CA640000}"/>
    <cellStyle name="Normal 7 5 4 5" xfId="13193" xr:uid="{00000000-0005-0000-0000-0000CB640000}"/>
    <cellStyle name="Normal 7 5 4 5 2" xfId="26210" xr:uid="{00000000-0005-0000-0000-0000CC640000}"/>
    <cellStyle name="Normal 7 5 4 6" xfId="7927" xr:uid="{00000000-0005-0000-0000-0000CD640000}"/>
    <cellStyle name="Normal 7 5 4 6 2" xfId="20959" xr:uid="{00000000-0005-0000-0000-0000CE640000}"/>
    <cellStyle name="Normal 7 5 4 7" xfId="4381" xr:uid="{00000000-0005-0000-0000-0000CF640000}"/>
    <cellStyle name="Normal 7 5 4 7 2" xfId="17470" xr:uid="{00000000-0005-0000-0000-0000D0640000}"/>
    <cellStyle name="Normal 7 5 4 8" xfId="14196" xr:uid="{00000000-0005-0000-0000-0000D1640000}"/>
    <cellStyle name="Normal 7 5 5" xfId="1284" xr:uid="{00000000-0005-0000-0000-0000D2640000}"/>
    <cellStyle name="Normal 7 5 5 2" xfId="2841" xr:uid="{00000000-0005-0000-0000-0000D3640000}"/>
    <cellStyle name="Normal 7 5 5 2 2" xfId="10487" xr:uid="{00000000-0005-0000-0000-0000D4640000}"/>
    <cellStyle name="Normal 7 5 5 2 2 2" xfId="23513" xr:uid="{00000000-0005-0000-0000-0000D5640000}"/>
    <cellStyle name="Normal 7 5 5 2 3" xfId="5470" xr:uid="{00000000-0005-0000-0000-0000D6640000}"/>
    <cellStyle name="Normal 7 5 5 2 3 2" xfId="18506" xr:uid="{00000000-0005-0000-0000-0000D7640000}"/>
    <cellStyle name="Normal 7 5 5 2 4" xfId="16105" xr:uid="{00000000-0005-0000-0000-0000D8640000}"/>
    <cellStyle name="Normal 7 5 5 3" xfId="6868" xr:uid="{00000000-0005-0000-0000-0000D9640000}"/>
    <cellStyle name="Normal 7 5 5 3 2" xfId="11883" xr:uid="{00000000-0005-0000-0000-0000DA640000}"/>
    <cellStyle name="Normal 7 5 5 3 2 2" xfId="24909" xr:uid="{00000000-0005-0000-0000-0000DB640000}"/>
    <cellStyle name="Normal 7 5 5 3 3" xfId="19902" xr:uid="{00000000-0005-0000-0000-0000DC640000}"/>
    <cellStyle name="Normal 7 5 5 4" xfId="8675" xr:uid="{00000000-0005-0000-0000-0000DD640000}"/>
    <cellStyle name="Normal 7 5 5 4 2" xfId="21704" xr:uid="{00000000-0005-0000-0000-0000DE640000}"/>
    <cellStyle name="Normal 7 5 5 5" xfId="13337" xr:uid="{00000000-0005-0000-0000-0000DF640000}"/>
    <cellStyle name="Normal 7 5 5 5 2" xfId="26354" xr:uid="{00000000-0005-0000-0000-0000E0640000}"/>
    <cellStyle name="Normal 7 5 5 6" xfId="8081" xr:uid="{00000000-0005-0000-0000-0000E1640000}"/>
    <cellStyle name="Normal 7 5 5 6 2" xfId="21112" xr:uid="{00000000-0005-0000-0000-0000E2640000}"/>
    <cellStyle name="Normal 7 5 5 7" xfId="3604" xr:uid="{00000000-0005-0000-0000-0000E3640000}"/>
    <cellStyle name="Normal 7 5 5 7 2" xfId="16697" xr:uid="{00000000-0005-0000-0000-0000E4640000}"/>
    <cellStyle name="Normal 7 5 5 8" xfId="14671" xr:uid="{00000000-0005-0000-0000-0000E5640000}"/>
    <cellStyle name="Normal 7 5 6" xfId="1677" xr:uid="{00000000-0005-0000-0000-0000E6640000}"/>
    <cellStyle name="Normal 7 5 6 2" xfId="9561" xr:uid="{00000000-0005-0000-0000-0000E7640000}"/>
    <cellStyle name="Normal 7 5 6 2 2" xfId="22587" xr:uid="{00000000-0005-0000-0000-0000E8640000}"/>
    <cellStyle name="Normal 7 5 6 3" xfId="4543" xr:uid="{00000000-0005-0000-0000-0000E9640000}"/>
    <cellStyle name="Normal 7 5 6 3 2" xfId="17580" xr:uid="{00000000-0005-0000-0000-0000EA640000}"/>
    <cellStyle name="Normal 7 5 6 4" xfId="15062" xr:uid="{00000000-0005-0000-0000-0000EB640000}"/>
    <cellStyle name="Normal 7 5 7" xfId="5824" xr:uid="{00000000-0005-0000-0000-0000EC640000}"/>
    <cellStyle name="Normal 7 5 7 2" xfId="10840" xr:uid="{00000000-0005-0000-0000-0000ED640000}"/>
    <cellStyle name="Normal 7 5 7 2 2" xfId="23866" xr:uid="{00000000-0005-0000-0000-0000EE640000}"/>
    <cellStyle name="Normal 7 5 7 3" xfId="18859" xr:uid="{00000000-0005-0000-0000-0000EF640000}"/>
    <cellStyle name="Normal 7 5 8" xfId="8401" xr:uid="{00000000-0005-0000-0000-0000F0640000}"/>
    <cellStyle name="Normal 7 5 8 2" xfId="21430" xr:uid="{00000000-0005-0000-0000-0000F1640000}"/>
    <cellStyle name="Normal 7 5 9" xfId="12294" xr:uid="{00000000-0005-0000-0000-0000F2640000}"/>
    <cellStyle name="Normal 7 5 9 2" xfId="25311" xr:uid="{00000000-0005-0000-0000-0000F3640000}"/>
    <cellStyle name="Normal 7 5_Degree data" xfId="3203" xr:uid="{00000000-0005-0000-0000-0000F4640000}"/>
    <cellStyle name="Normal 7 6" xfId="229" xr:uid="{00000000-0005-0000-0000-0000F5640000}"/>
    <cellStyle name="Normal 7 6 10" xfId="7202" xr:uid="{00000000-0005-0000-0000-0000F6640000}"/>
    <cellStyle name="Normal 7 6 10 2" xfId="20234" xr:uid="{00000000-0005-0000-0000-0000F7640000}"/>
    <cellStyle name="Normal 7 6 11" xfId="3266" xr:uid="{00000000-0005-0000-0000-0000F8640000}"/>
    <cellStyle name="Normal 7 6 11 2" xfId="16366" xr:uid="{00000000-0005-0000-0000-0000F9640000}"/>
    <cellStyle name="Normal 7 6 12" xfId="13650" xr:uid="{00000000-0005-0000-0000-0000FA640000}"/>
    <cellStyle name="Normal 7 6 2" xfId="310" xr:uid="{00000000-0005-0000-0000-0000FB640000}"/>
    <cellStyle name="Normal 7 6 2 10" xfId="13720" xr:uid="{00000000-0005-0000-0000-0000FC640000}"/>
    <cellStyle name="Normal 7 6 2 2" xfId="667" xr:uid="{00000000-0005-0000-0000-0000FD640000}"/>
    <cellStyle name="Normal 7 6 2 2 2" xfId="2232" xr:uid="{00000000-0005-0000-0000-0000FE640000}"/>
    <cellStyle name="Normal 7 6 2 2 2 2" xfId="10337" xr:uid="{00000000-0005-0000-0000-0000FF640000}"/>
    <cellStyle name="Normal 7 6 2 2 2 2 2" xfId="23363" xr:uid="{00000000-0005-0000-0000-000000650000}"/>
    <cellStyle name="Normal 7 6 2 2 2 3" xfId="5319" xr:uid="{00000000-0005-0000-0000-000001650000}"/>
    <cellStyle name="Normal 7 6 2 2 2 3 2" xfId="18356" xr:uid="{00000000-0005-0000-0000-000002650000}"/>
    <cellStyle name="Normal 7 6 2 2 2 4" xfId="15616" xr:uid="{00000000-0005-0000-0000-000003650000}"/>
    <cellStyle name="Normal 7 6 2 2 3" xfId="6379" xr:uid="{00000000-0005-0000-0000-000004650000}"/>
    <cellStyle name="Normal 7 6 2 2 3 2" xfId="11394" xr:uid="{00000000-0005-0000-0000-000005650000}"/>
    <cellStyle name="Normal 7 6 2 2 3 2 2" xfId="24420" xr:uid="{00000000-0005-0000-0000-000006650000}"/>
    <cellStyle name="Normal 7 6 2 2 3 3" xfId="19413" xr:uid="{00000000-0005-0000-0000-000007650000}"/>
    <cellStyle name="Normal 7 6 2 2 4" xfId="9453" xr:uid="{00000000-0005-0000-0000-000008650000}"/>
    <cellStyle name="Normal 7 6 2 2 4 2" xfId="22480" xr:uid="{00000000-0005-0000-0000-000009650000}"/>
    <cellStyle name="Normal 7 6 2 2 5" xfId="12848" xr:uid="{00000000-0005-0000-0000-00000A650000}"/>
    <cellStyle name="Normal 7 6 2 2 5 2" xfId="25865" xr:uid="{00000000-0005-0000-0000-00000B650000}"/>
    <cellStyle name="Normal 7 6 2 2 6" xfId="7930" xr:uid="{00000000-0005-0000-0000-00000C650000}"/>
    <cellStyle name="Normal 7 6 2 2 6 2" xfId="20962" xr:uid="{00000000-0005-0000-0000-00000D650000}"/>
    <cellStyle name="Normal 7 6 2 2 7" xfId="4384" xr:uid="{00000000-0005-0000-0000-00000E650000}"/>
    <cellStyle name="Normal 7 6 2 2 7 2" xfId="17473" xr:uid="{00000000-0005-0000-0000-00000F650000}"/>
    <cellStyle name="Normal 7 6 2 2 8" xfId="14070" xr:uid="{00000000-0005-0000-0000-000010650000}"/>
    <cellStyle name="Normal 7 6 2 3" xfId="1076" xr:uid="{00000000-0005-0000-0000-000011650000}"/>
    <cellStyle name="Normal 7 6 2 3 2" xfId="2580" xr:uid="{00000000-0005-0000-0000-000012650000}"/>
    <cellStyle name="Normal 7 6 2 3 2 2" xfId="10635" xr:uid="{00000000-0005-0000-0000-000013650000}"/>
    <cellStyle name="Normal 7 6 2 3 2 2 2" xfId="23661" xr:uid="{00000000-0005-0000-0000-000014650000}"/>
    <cellStyle name="Normal 7 6 2 3 2 3" xfId="5618" xr:uid="{00000000-0005-0000-0000-000015650000}"/>
    <cellStyle name="Normal 7 6 2 3 2 3 2" xfId="18654" xr:uid="{00000000-0005-0000-0000-000016650000}"/>
    <cellStyle name="Normal 7 6 2 3 2 4" xfId="15964" xr:uid="{00000000-0005-0000-0000-000017650000}"/>
    <cellStyle name="Normal 7 6 2 3 3" xfId="6727" xr:uid="{00000000-0005-0000-0000-000018650000}"/>
    <cellStyle name="Normal 7 6 2 3 3 2" xfId="11742" xr:uid="{00000000-0005-0000-0000-000019650000}"/>
    <cellStyle name="Normal 7 6 2 3 3 2 2" xfId="24768" xr:uid="{00000000-0005-0000-0000-00001A650000}"/>
    <cellStyle name="Normal 7 6 2 3 3 3" xfId="19761" xr:uid="{00000000-0005-0000-0000-00001B650000}"/>
    <cellStyle name="Normal 7 6 2 3 4" xfId="9042" xr:uid="{00000000-0005-0000-0000-00001C650000}"/>
    <cellStyle name="Normal 7 6 2 3 4 2" xfId="22069" xr:uid="{00000000-0005-0000-0000-00001D650000}"/>
    <cellStyle name="Normal 7 6 2 3 5" xfId="13196" xr:uid="{00000000-0005-0000-0000-00001E650000}"/>
    <cellStyle name="Normal 7 6 2 3 5 2" xfId="26213" xr:uid="{00000000-0005-0000-0000-00001F650000}"/>
    <cellStyle name="Normal 7 6 2 3 6" xfId="8229" xr:uid="{00000000-0005-0000-0000-000020650000}"/>
    <cellStyle name="Normal 7 6 2 3 6 2" xfId="21260" xr:uid="{00000000-0005-0000-0000-000021650000}"/>
    <cellStyle name="Normal 7 6 2 3 7" xfId="3973" xr:uid="{00000000-0005-0000-0000-000022650000}"/>
    <cellStyle name="Normal 7 6 2 3 7 2" xfId="17062" xr:uid="{00000000-0005-0000-0000-000023650000}"/>
    <cellStyle name="Normal 7 6 2 3 8" xfId="14472" xr:uid="{00000000-0005-0000-0000-000024650000}"/>
    <cellStyle name="Normal 7 6 2 4" xfId="1434" xr:uid="{00000000-0005-0000-0000-000025650000}"/>
    <cellStyle name="Normal 7 6 2 4 2" xfId="2993" xr:uid="{00000000-0005-0000-0000-000026650000}"/>
    <cellStyle name="Normal 7 6 2 4 2 2" xfId="12031" xr:uid="{00000000-0005-0000-0000-000027650000}"/>
    <cellStyle name="Normal 7 6 2 4 2 2 2" xfId="25057" xr:uid="{00000000-0005-0000-0000-000028650000}"/>
    <cellStyle name="Normal 7 6 2 4 2 3" xfId="7016" xr:uid="{00000000-0005-0000-0000-000029650000}"/>
    <cellStyle name="Normal 7 6 2 4 2 3 2" xfId="20050" xr:uid="{00000000-0005-0000-0000-00002A650000}"/>
    <cellStyle name="Normal 7 6 2 4 2 4" xfId="16253" xr:uid="{00000000-0005-0000-0000-00002B650000}"/>
    <cellStyle name="Normal 7 6 2 4 3" xfId="13485" xr:uid="{00000000-0005-0000-0000-00002C650000}"/>
    <cellStyle name="Normal 7 6 2 4 3 2" xfId="26502" xr:uid="{00000000-0005-0000-0000-00002D650000}"/>
    <cellStyle name="Normal 7 6 2 4 4" xfId="9926" xr:uid="{00000000-0005-0000-0000-00002E650000}"/>
    <cellStyle name="Normal 7 6 2 4 4 2" xfId="22952" xr:uid="{00000000-0005-0000-0000-00002F650000}"/>
    <cellStyle name="Normal 7 6 2 4 5" xfId="4908" xr:uid="{00000000-0005-0000-0000-000030650000}"/>
    <cellStyle name="Normal 7 6 2 4 5 2" xfId="17945" xr:uid="{00000000-0005-0000-0000-000031650000}"/>
    <cellStyle name="Normal 7 6 2 4 6" xfId="14819" xr:uid="{00000000-0005-0000-0000-000032650000}"/>
    <cellStyle name="Normal 7 6 2 5" xfId="1825" xr:uid="{00000000-0005-0000-0000-000033650000}"/>
    <cellStyle name="Normal 7 6 2 5 2" xfId="10988" xr:uid="{00000000-0005-0000-0000-000034650000}"/>
    <cellStyle name="Normal 7 6 2 5 2 2" xfId="24014" xr:uid="{00000000-0005-0000-0000-000035650000}"/>
    <cellStyle name="Normal 7 6 2 5 3" xfId="5972" xr:uid="{00000000-0005-0000-0000-000036650000}"/>
    <cellStyle name="Normal 7 6 2 5 3 2" xfId="19007" xr:uid="{00000000-0005-0000-0000-000037650000}"/>
    <cellStyle name="Normal 7 6 2 5 4" xfId="15210" xr:uid="{00000000-0005-0000-0000-000038650000}"/>
    <cellStyle name="Normal 7 6 2 6" xfId="8549" xr:uid="{00000000-0005-0000-0000-000039650000}"/>
    <cellStyle name="Normal 7 6 2 6 2" xfId="21578" xr:uid="{00000000-0005-0000-0000-00003A650000}"/>
    <cellStyle name="Normal 7 6 2 7" xfId="12442" xr:uid="{00000000-0005-0000-0000-00003B650000}"/>
    <cellStyle name="Normal 7 6 2 7 2" xfId="25459" xr:uid="{00000000-0005-0000-0000-00003C650000}"/>
    <cellStyle name="Normal 7 6 2 8" xfId="7519" xr:uid="{00000000-0005-0000-0000-00003D650000}"/>
    <cellStyle name="Normal 7 6 2 8 2" xfId="20551" xr:uid="{00000000-0005-0000-0000-00003E650000}"/>
    <cellStyle name="Normal 7 6 2 9" xfId="3471" xr:uid="{00000000-0005-0000-0000-00003F650000}"/>
    <cellStyle name="Normal 7 6 2 9 2" xfId="16571" xr:uid="{00000000-0005-0000-0000-000040650000}"/>
    <cellStyle name="Normal 7 6 2_Degree data" xfId="3206" xr:uid="{00000000-0005-0000-0000-000041650000}"/>
    <cellStyle name="Normal 7 6 3" xfId="462" xr:uid="{00000000-0005-0000-0000-000042650000}"/>
    <cellStyle name="Normal 7 6 3 2" xfId="2231" xr:uid="{00000000-0005-0000-0000-000043650000}"/>
    <cellStyle name="Normal 7 6 3 2 2" xfId="9721" xr:uid="{00000000-0005-0000-0000-000044650000}"/>
    <cellStyle name="Normal 7 6 3 2 2 2" xfId="22747" xr:uid="{00000000-0005-0000-0000-000045650000}"/>
    <cellStyle name="Normal 7 6 3 2 3" xfId="4703" xr:uid="{00000000-0005-0000-0000-000046650000}"/>
    <cellStyle name="Normal 7 6 3 2 3 2" xfId="17740" xr:uid="{00000000-0005-0000-0000-000047650000}"/>
    <cellStyle name="Normal 7 6 3 2 4" xfId="15615" xr:uid="{00000000-0005-0000-0000-000048650000}"/>
    <cellStyle name="Normal 7 6 3 3" xfId="6378" xr:uid="{00000000-0005-0000-0000-000049650000}"/>
    <cellStyle name="Normal 7 6 3 3 2" xfId="11393" xr:uid="{00000000-0005-0000-0000-00004A650000}"/>
    <cellStyle name="Normal 7 6 3 3 2 2" xfId="24419" xr:uid="{00000000-0005-0000-0000-00004B650000}"/>
    <cellStyle name="Normal 7 6 3 3 3" xfId="19412" xr:uid="{00000000-0005-0000-0000-00004C650000}"/>
    <cellStyle name="Normal 7 6 3 4" xfId="8837" xr:uid="{00000000-0005-0000-0000-00004D650000}"/>
    <cellStyle name="Normal 7 6 3 4 2" xfId="21864" xr:uid="{00000000-0005-0000-0000-00004E650000}"/>
    <cellStyle name="Normal 7 6 3 5" xfId="12847" xr:uid="{00000000-0005-0000-0000-00004F650000}"/>
    <cellStyle name="Normal 7 6 3 5 2" xfId="25864" xr:uid="{00000000-0005-0000-0000-000050650000}"/>
    <cellStyle name="Normal 7 6 3 6" xfId="7314" xr:uid="{00000000-0005-0000-0000-000051650000}"/>
    <cellStyle name="Normal 7 6 3 6 2" xfId="20346" xr:uid="{00000000-0005-0000-0000-000052650000}"/>
    <cellStyle name="Normal 7 6 3 7" xfId="3768" xr:uid="{00000000-0005-0000-0000-000053650000}"/>
    <cellStyle name="Normal 7 6 3 7 2" xfId="16857" xr:uid="{00000000-0005-0000-0000-000054650000}"/>
    <cellStyle name="Normal 7 6 3 8" xfId="13865" xr:uid="{00000000-0005-0000-0000-000055650000}"/>
    <cellStyle name="Normal 7 6 4" xfId="871" xr:uid="{00000000-0005-0000-0000-000056650000}"/>
    <cellStyle name="Normal 7 6 4 2" xfId="2579" xr:uid="{00000000-0005-0000-0000-000057650000}"/>
    <cellStyle name="Normal 7 6 4 2 2" xfId="10336" xr:uid="{00000000-0005-0000-0000-000058650000}"/>
    <cellStyle name="Normal 7 6 4 2 2 2" xfId="23362" xr:uid="{00000000-0005-0000-0000-000059650000}"/>
    <cellStyle name="Normal 7 6 4 2 3" xfId="5318" xr:uid="{00000000-0005-0000-0000-00005A650000}"/>
    <cellStyle name="Normal 7 6 4 2 3 2" xfId="18355" xr:uid="{00000000-0005-0000-0000-00005B650000}"/>
    <cellStyle name="Normal 7 6 4 2 4" xfId="15963" xr:uid="{00000000-0005-0000-0000-00005C650000}"/>
    <cellStyle name="Normal 7 6 4 3" xfId="6726" xr:uid="{00000000-0005-0000-0000-00005D650000}"/>
    <cellStyle name="Normal 7 6 4 3 2" xfId="11741" xr:uid="{00000000-0005-0000-0000-00005E650000}"/>
    <cellStyle name="Normal 7 6 4 3 2 2" xfId="24767" xr:uid="{00000000-0005-0000-0000-00005F650000}"/>
    <cellStyle name="Normal 7 6 4 3 3" xfId="19760" xr:uid="{00000000-0005-0000-0000-000060650000}"/>
    <cellStyle name="Normal 7 6 4 4" xfId="9452" xr:uid="{00000000-0005-0000-0000-000061650000}"/>
    <cellStyle name="Normal 7 6 4 4 2" xfId="22479" xr:uid="{00000000-0005-0000-0000-000062650000}"/>
    <cellStyle name="Normal 7 6 4 5" xfId="13195" xr:uid="{00000000-0005-0000-0000-000063650000}"/>
    <cellStyle name="Normal 7 6 4 5 2" xfId="26212" xr:uid="{00000000-0005-0000-0000-000064650000}"/>
    <cellStyle name="Normal 7 6 4 6" xfId="7929" xr:uid="{00000000-0005-0000-0000-000065650000}"/>
    <cellStyle name="Normal 7 6 4 6 2" xfId="20961" xr:uid="{00000000-0005-0000-0000-000066650000}"/>
    <cellStyle name="Normal 7 6 4 7" xfId="4383" xr:uid="{00000000-0005-0000-0000-000067650000}"/>
    <cellStyle name="Normal 7 6 4 7 2" xfId="17472" xr:uid="{00000000-0005-0000-0000-000068650000}"/>
    <cellStyle name="Normal 7 6 4 8" xfId="14267" xr:uid="{00000000-0005-0000-0000-000069650000}"/>
    <cellStyle name="Normal 7 6 5" xfId="1223" xr:uid="{00000000-0005-0000-0000-00006A650000}"/>
    <cellStyle name="Normal 7 6 5 2" xfId="2779" xr:uid="{00000000-0005-0000-0000-00006B650000}"/>
    <cellStyle name="Normal 7 6 5 2 2" xfId="10430" xr:uid="{00000000-0005-0000-0000-00006C650000}"/>
    <cellStyle name="Normal 7 6 5 2 2 2" xfId="23456" xr:uid="{00000000-0005-0000-0000-00006D650000}"/>
    <cellStyle name="Normal 7 6 5 2 3" xfId="5413" xr:uid="{00000000-0005-0000-0000-00006E650000}"/>
    <cellStyle name="Normal 7 6 5 2 3 2" xfId="18449" xr:uid="{00000000-0005-0000-0000-00006F650000}"/>
    <cellStyle name="Normal 7 6 5 2 4" xfId="16048" xr:uid="{00000000-0005-0000-0000-000070650000}"/>
    <cellStyle name="Normal 7 6 5 3" xfId="6811" xr:uid="{00000000-0005-0000-0000-000071650000}"/>
    <cellStyle name="Normal 7 6 5 3 2" xfId="11826" xr:uid="{00000000-0005-0000-0000-000072650000}"/>
    <cellStyle name="Normal 7 6 5 3 2 2" xfId="24852" xr:uid="{00000000-0005-0000-0000-000073650000}"/>
    <cellStyle name="Normal 7 6 5 3 3" xfId="19845" xr:uid="{00000000-0005-0000-0000-000074650000}"/>
    <cellStyle name="Normal 7 6 5 4" xfId="8723" xr:uid="{00000000-0005-0000-0000-000075650000}"/>
    <cellStyle name="Normal 7 6 5 4 2" xfId="21752" xr:uid="{00000000-0005-0000-0000-000076650000}"/>
    <cellStyle name="Normal 7 6 5 5" xfId="13280" xr:uid="{00000000-0005-0000-0000-000077650000}"/>
    <cellStyle name="Normal 7 6 5 5 2" xfId="26297" xr:uid="{00000000-0005-0000-0000-000078650000}"/>
    <cellStyle name="Normal 7 6 5 6" xfId="8024" xr:uid="{00000000-0005-0000-0000-000079650000}"/>
    <cellStyle name="Normal 7 6 5 6 2" xfId="21055" xr:uid="{00000000-0005-0000-0000-00007A650000}"/>
    <cellStyle name="Normal 7 6 5 7" xfId="3653" xr:uid="{00000000-0005-0000-0000-00007B650000}"/>
    <cellStyle name="Normal 7 6 5 7 2" xfId="16745" xr:uid="{00000000-0005-0000-0000-00007C650000}"/>
    <cellStyle name="Normal 7 6 5 8" xfId="14614" xr:uid="{00000000-0005-0000-0000-00007D650000}"/>
    <cellStyle name="Normal 7 6 6" xfId="1620" xr:uid="{00000000-0005-0000-0000-00007E650000}"/>
    <cellStyle name="Normal 7 6 6 2" xfId="9609" xr:uid="{00000000-0005-0000-0000-00007F650000}"/>
    <cellStyle name="Normal 7 6 6 2 2" xfId="22635" xr:uid="{00000000-0005-0000-0000-000080650000}"/>
    <cellStyle name="Normal 7 6 6 3" xfId="4591" xr:uid="{00000000-0005-0000-0000-000081650000}"/>
    <cellStyle name="Normal 7 6 6 3 2" xfId="17628" xr:uid="{00000000-0005-0000-0000-000082650000}"/>
    <cellStyle name="Normal 7 6 6 4" xfId="15005" xr:uid="{00000000-0005-0000-0000-000083650000}"/>
    <cellStyle name="Normal 7 6 7" xfId="5767" xr:uid="{00000000-0005-0000-0000-000084650000}"/>
    <cellStyle name="Normal 7 6 7 2" xfId="10783" xr:uid="{00000000-0005-0000-0000-000085650000}"/>
    <cellStyle name="Normal 7 6 7 2 2" xfId="23809" xr:uid="{00000000-0005-0000-0000-000086650000}"/>
    <cellStyle name="Normal 7 6 7 3" xfId="18802" xr:uid="{00000000-0005-0000-0000-000087650000}"/>
    <cellStyle name="Normal 7 6 8" xfId="8344" xr:uid="{00000000-0005-0000-0000-000088650000}"/>
    <cellStyle name="Normal 7 6 8 2" xfId="21373" xr:uid="{00000000-0005-0000-0000-000089650000}"/>
    <cellStyle name="Normal 7 6 9" xfId="12237" xr:uid="{00000000-0005-0000-0000-00008A650000}"/>
    <cellStyle name="Normal 7 6 9 2" xfId="25254" xr:uid="{00000000-0005-0000-0000-00008B650000}"/>
    <cellStyle name="Normal 7 6_Degree data" xfId="3205" xr:uid="{00000000-0005-0000-0000-00008C650000}"/>
    <cellStyle name="Normal 7 7" xfId="256" xr:uid="{00000000-0005-0000-0000-00008D650000}"/>
    <cellStyle name="Normal 7 7 10" xfId="3527" xr:uid="{00000000-0005-0000-0000-00008E650000}"/>
    <cellStyle name="Normal 7 7 10 2" xfId="16627" xr:uid="{00000000-0005-0000-0000-00008F650000}"/>
    <cellStyle name="Normal 7 7 11" xfId="13676" xr:uid="{00000000-0005-0000-0000-000090650000}"/>
    <cellStyle name="Normal 7 7 2" xfId="723" xr:uid="{00000000-0005-0000-0000-000091650000}"/>
    <cellStyle name="Normal 7 7 2 2" xfId="2233" xr:uid="{00000000-0005-0000-0000-000092650000}"/>
    <cellStyle name="Normal 7 7 2 2 2" xfId="9982" xr:uid="{00000000-0005-0000-0000-000093650000}"/>
    <cellStyle name="Normal 7 7 2 2 2 2" xfId="23008" xr:uid="{00000000-0005-0000-0000-000094650000}"/>
    <cellStyle name="Normal 7 7 2 2 3" xfId="4964" xr:uid="{00000000-0005-0000-0000-000095650000}"/>
    <cellStyle name="Normal 7 7 2 2 3 2" xfId="18001" xr:uid="{00000000-0005-0000-0000-000096650000}"/>
    <cellStyle name="Normal 7 7 2 2 4" xfId="15617" xr:uid="{00000000-0005-0000-0000-000097650000}"/>
    <cellStyle name="Normal 7 7 2 3" xfId="6380" xr:uid="{00000000-0005-0000-0000-000098650000}"/>
    <cellStyle name="Normal 7 7 2 3 2" xfId="11395" xr:uid="{00000000-0005-0000-0000-000099650000}"/>
    <cellStyle name="Normal 7 7 2 3 2 2" xfId="24421" xr:uid="{00000000-0005-0000-0000-00009A650000}"/>
    <cellStyle name="Normal 7 7 2 3 3" xfId="19414" xr:uid="{00000000-0005-0000-0000-00009B650000}"/>
    <cellStyle name="Normal 7 7 2 4" xfId="9098" xr:uid="{00000000-0005-0000-0000-00009C650000}"/>
    <cellStyle name="Normal 7 7 2 4 2" xfId="22125" xr:uid="{00000000-0005-0000-0000-00009D650000}"/>
    <cellStyle name="Normal 7 7 2 5" xfId="12849" xr:uid="{00000000-0005-0000-0000-00009E650000}"/>
    <cellStyle name="Normal 7 7 2 5 2" xfId="25866" xr:uid="{00000000-0005-0000-0000-00009F650000}"/>
    <cellStyle name="Normal 7 7 2 6" xfId="7575" xr:uid="{00000000-0005-0000-0000-0000A0650000}"/>
    <cellStyle name="Normal 7 7 2 6 2" xfId="20607" xr:uid="{00000000-0005-0000-0000-0000A1650000}"/>
    <cellStyle name="Normal 7 7 2 7" xfId="4029" xr:uid="{00000000-0005-0000-0000-0000A2650000}"/>
    <cellStyle name="Normal 7 7 2 7 2" xfId="17118" xr:uid="{00000000-0005-0000-0000-0000A3650000}"/>
    <cellStyle name="Normal 7 7 2 8" xfId="14126" xr:uid="{00000000-0005-0000-0000-0000A4650000}"/>
    <cellStyle name="Normal 7 7 3" xfId="1132" xr:uid="{00000000-0005-0000-0000-0000A5650000}"/>
    <cellStyle name="Normal 7 7 3 2" xfId="2581" xr:uid="{00000000-0005-0000-0000-0000A6650000}"/>
    <cellStyle name="Normal 7 7 3 2 2" xfId="10338" xr:uid="{00000000-0005-0000-0000-0000A7650000}"/>
    <cellStyle name="Normal 7 7 3 2 2 2" xfId="23364" xr:uid="{00000000-0005-0000-0000-0000A8650000}"/>
    <cellStyle name="Normal 7 7 3 2 3" xfId="5320" xr:uid="{00000000-0005-0000-0000-0000A9650000}"/>
    <cellStyle name="Normal 7 7 3 2 3 2" xfId="18357" xr:uid="{00000000-0005-0000-0000-0000AA650000}"/>
    <cellStyle name="Normal 7 7 3 2 4" xfId="15965" xr:uid="{00000000-0005-0000-0000-0000AB650000}"/>
    <cellStyle name="Normal 7 7 3 3" xfId="6728" xr:uid="{00000000-0005-0000-0000-0000AC650000}"/>
    <cellStyle name="Normal 7 7 3 3 2" xfId="11743" xr:uid="{00000000-0005-0000-0000-0000AD650000}"/>
    <cellStyle name="Normal 7 7 3 3 2 2" xfId="24769" xr:uid="{00000000-0005-0000-0000-0000AE650000}"/>
    <cellStyle name="Normal 7 7 3 3 3" xfId="19762" xr:uid="{00000000-0005-0000-0000-0000AF650000}"/>
    <cellStyle name="Normal 7 7 3 4" xfId="9454" xr:uid="{00000000-0005-0000-0000-0000B0650000}"/>
    <cellStyle name="Normal 7 7 3 4 2" xfId="22481" xr:uid="{00000000-0005-0000-0000-0000B1650000}"/>
    <cellStyle name="Normal 7 7 3 5" xfId="13197" xr:uid="{00000000-0005-0000-0000-0000B2650000}"/>
    <cellStyle name="Normal 7 7 3 5 2" xfId="26214" xr:uid="{00000000-0005-0000-0000-0000B3650000}"/>
    <cellStyle name="Normal 7 7 3 6" xfId="7931" xr:uid="{00000000-0005-0000-0000-0000B4650000}"/>
    <cellStyle name="Normal 7 7 3 6 2" xfId="20963" xr:uid="{00000000-0005-0000-0000-0000B5650000}"/>
    <cellStyle name="Normal 7 7 3 7" xfId="4385" xr:uid="{00000000-0005-0000-0000-0000B6650000}"/>
    <cellStyle name="Normal 7 7 3 7 2" xfId="17474" xr:uid="{00000000-0005-0000-0000-0000B7650000}"/>
    <cellStyle name="Normal 7 7 3 8" xfId="14528" xr:uid="{00000000-0005-0000-0000-0000B8650000}"/>
    <cellStyle name="Normal 7 7 4" xfId="1490" xr:uid="{00000000-0005-0000-0000-0000B9650000}"/>
    <cellStyle name="Normal 7 7 4 2" xfId="3049" xr:uid="{00000000-0005-0000-0000-0000BA650000}"/>
    <cellStyle name="Normal 7 7 4 2 2" xfId="10691" xr:uid="{00000000-0005-0000-0000-0000BB650000}"/>
    <cellStyle name="Normal 7 7 4 2 2 2" xfId="23717" xr:uid="{00000000-0005-0000-0000-0000BC650000}"/>
    <cellStyle name="Normal 7 7 4 2 3" xfId="5674" xr:uid="{00000000-0005-0000-0000-0000BD650000}"/>
    <cellStyle name="Normal 7 7 4 2 3 2" xfId="18710" xr:uid="{00000000-0005-0000-0000-0000BE650000}"/>
    <cellStyle name="Normal 7 7 4 2 4" xfId="16309" xr:uid="{00000000-0005-0000-0000-0000BF650000}"/>
    <cellStyle name="Normal 7 7 4 3" xfId="7072" xr:uid="{00000000-0005-0000-0000-0000C0650000}"/>
    <cellStyle name="Normal 7 7 4 3 2" xfId="12087" xr:uid="{00000000-0005-0000-0000-0000C1650000}"/>
    <cellStyle name="Normal 7 7 4 3 2 2" xfId="25113" xr:uid="{00000000-0005-0000-0000-0000C2650000}"/>
    <cellStyle name="Normal 7 7 4 3 3" xfId="20106" xr:uid="{00000000-0005-0000-0000-0000C3650000}"/>
    <cellStyle name="Normal 7 7 4 4" xfId="8779" xr:uid="{00000000-0005-0000-0000-0000C4650000}"/>
    <cellStyle name="Normal 7 7 4 4 2" xfId="21808" xr:uid="{00000000-0005-0000-0000-0000C5650000}"/>
    <cellStyle name="Normal 7 7 4 5" xfId="13541" xr:uid="{00000000-0005-0000-0000-0000C6650000}"/>
    <cellStyle name="Normal 7 7 4 5 2" xfId="26558" xr:uid="{00000000-0005-0000-0000-0000C7650000}"/>
    <cellStyle name="Normal 7 7 4 6" xfId="8285" xr:uid="{00000000-0005-0000-0000-0000C8650000}"/>
    <cellStyle name="Normal 7 7 4 6 2" xfId="21316" xr:uid="{00000000-0005-0000-0000-0000C9650000}"/>
    <cellStyle name="Normal 7 7 4 7" xfId="3709" xr:uid="{00000000-0005-0000-0000-0000CA650000}"/>
    <cellStyle name="Normal 7 7 4 7 2" xfId="16801" xr:uid="{00000000-0005-0000-0000-0000CB650000}"/>
    <cellStyle name="Normal 7 7 4 8" xfId="14875" xr:uid="{00000000-0005-0000-0000-0000CC650000}"/>
    <cellStyle name="Normal 7 7 5" xfId="1881" xr:uid="{00000000-0005-0000-0000-0000CD650000}"/>
    <cellStyle name="Normal 7 7 5 2" xfId="9665" xr:uid="{00000000-0005-0000-0000-0000CE650000}"/>
    <cellStyle name="Normal 7 7 5 2 2" xfId="22691" xr:uid="{00000000-0005-0000-0000-0000CF650000}"/>
    <cellStyle name="Normal 7 7 5 3" xfId="4647" xr:uid="{00000000-0005-0000-0000-0000D0650000}"/>
    <cellStyle name="Normal 7 7 5 3 2" xfId="17684" xr:uid="{00000000-0005-0000-0000-0000D1650000}"/>
    <cellStyle name="Normal 7 7 5 4" xfId="15266" xr:uid="{00000000-0005-0000-0000-0000D2650000}"/>
    <cellStyle name="Normal 7 7 6" xfId="6028" xr:uid="{00000000-0005-0000-0000-0000D3650000}"/>
    <cellStyle name="Normal 7 7 6 2" xfId="11044" xr:uid="{00000000-0005-0000-0000-0000D4650000}"/>
    <cellStyle name="Normal 7 7 6 2 2" xfId="24070" xr:uid="{00000000-0005-0000-0000-0000D5650000}"/>
    <cellStyle name="Normal 7 7 6 3" xfId="19063" xr:uid="{00000000-0005-0000-0000-0000D6650000}"/>
    <cellStyle name="Normal 7 7 7" xfId="8605" xr:uid="{00000000-0005-0000-0000-0000D7650000}"/>
    <cellStyle name="Normal 7 7 7 2" xfId="21634" xr:uid="{00000000-0005-0000-0000-0000D8650000}"/>
    <cellStyle name="Normal 7 7 8" xfId="12498" xr:uid="{00000000-0005-0000-0000-0000D9650000}"/>
    <cellStyle name="Normal 7 7 8 2" xfId="25515" xr:uid="{00000000-0005-0000-0000-0000DA650000}"/>
    <cellStyle name="Normal 7 7 9" xfId="7258" xr:uid="{00000000-0005-0000-0000-0000DB650000}"/>
    <cellStyle name="Normal 7 7 9 2" xfId="20290" xr:uid="{00000000-0005-0000-0000-0000DC650000}"/>
    <cellStyle name="Normal 7 7_Degree data" xfId="3207" xr:uid="{00000000-0005-0000-0000-0000DD650000}"/>
    <cellStyle name="Normal 7 8" xfId="562" xr:uid="{00000000-0005-0000-0000-0000DE650000}"/>
    <cellStyle name="Normal 7 8 10" xfId="13965" xr:uid="{00000000-0005-0000-0000-0000DF650000}"/>
    <cellStyle name="Normal 7 8 2" xfId="971" xr:uid="{00000000-0005-0000-0000-0000E0650000}"/>
    <cellStyle name="Normal 7 8 2 2" xfId="2234" xr:uid="{00000000-0005-0000-0000-0000E1650000}"/>
    <cellStyle name="Normal 7 8 2 2 2" xfId="10339" xr:uid="{00000000-0005-0000-0000-0000E2650000}"/>
    <cellStyle name="Normal 7 8 2 2 2 2" xfId="23365" xr:uid="{00000000-0005-0000-0000-0000E3650000}"/>
    <cellStyle name="Normal 7 8 2 2 3" xfId="5321" xr:uid="{00000000-0005-0000-0000-0000E4650000}"/>
    <cellStyle name="Normal 7 8 2 2 3 2" xfId="18358" xr:uid="{00000000-0005-0000-0000-0000E5650000}"/>
    <cellStyle name="Normal 7 8 2 2 4" xfId="15618" xr:uid="{00000000-0005-0000-0000-0000E6650000}"/>
    <cellStyle name="Normal 7 8 2 3" xfId="6381" xr:uid="{00000000-0005-0000-0000-0000E7650000}"/>
    <cellStyle name="Normal 7 8 2 3 2" xfId="11396" xr:uid="{00000000-0005-0000-0000-0000E8650000}"/>
    <cellStyle name="Normal 7 8 2 3 2 2" xfId="24422" xr:uid="{00000000-0005-0000-0000-0000E9650000}"/>
    <cellStyle name="Normal 7 8 2 3 3" xfId="19415" xr:uid="{00000000-0005-0000-0000-0000EA650000}"/>
    <cellStyle name="Normal 7 8 2 4" xfId="9455" xr:uid="{00000000-0005-0000-0000-0000EB650000}"/>
    <cellStyle name="Normal 7 8 2 4 2" xfId="22482" xr:uid="{00000000-0005-0000-0000-0000EC650000}"/>
    <cellStyle name="Normal 7 8 2 5" xfId="12850" xr:uid="{00000000-0005-0000-0000-0000ED650000}"/>
    <cellStyle name="Normal 7 8 2 5 2" xfId="25867" xr:uid="{00000000-0005-0000-0000-0000EE650000}"/>
    <cellStyle name="Normal 7 8 2 6" xfId="7932" xr:uid="{00000000-0005-0000-0000-0000EF650000}"/>
    <cellStyle name="Normal 7 8 2 6 2" xfId="20964" xr:uid="{00000000-0005-0000-0000-0000F0650000}"/>
    <cellStyle name="Normal 7 8 2 7" xfId="4386" xr:uid="{00000000-0005-0000-0000-0000F1650000}"/>
    <cellStyle name="Normal 7 8 2 7 2" xfId="17475" xr:uid="{00000000-0005-0000-0000-0000F2650000}"/>
    <cellStyle name="Normal 7 8 2 8" xfId="14367" xr:uid="{00000000-0005-0000-0000-0000F3650000}"/>
    <cellStyle name="Normal 7 8 3" xfId="1327" xr:uid="{00000000-0005-0000-0000-0000F4650000}"/>
    <cellStyle name="Normal 7 8 3 2" xfId="2582" xr:uid="{00000000-0005-0000-0000-0000F5650000}"/>
    <cellStyle name="Normal 7 8 3 2 2" xfId="10530" xr:uid="{00000000-0005-0000-0000-0000F6650000}"/>
    <cellStyle name="Normal 7 8 3 2 2 2" xfId="23556" xr:uid="{00000000-0005-0000-0000-0000F7650000}"/>
    <cellStyle name="Normal 7 8 3 2 3" xfId="5513" xr:uid="{00000000-0005-0000-0000-0000F8650000}"/>
    <cellStyle name="Normal 7 8 3 2 3 2" xfId="18549" xr:uid="{00000000-0005-0000-0000-0000F9650000}"/>
    <cellStyle name="Normal 7 8 3 2 4" xfId="15966" xr:uid="{00000000-0005-0000-0000-0000FA650000}"/>
    <cellStyle name="Normal 7 8 3 3" xfId="6729" xr:uid="{00000000-0005-0000-0000-0000FB650000}"/>
    <cellStyle name="Normal 7 8 3 3 2" xfId="11744" xr:uid="{00000000-0005-0000-0000-0000FC650000}"/>
    <cellStyle name="Normal 7 8 3 3 2 2" xfId="24770" xr:uid="{00000000-0005-0000-0000-0000FD650000}"/>
    <cellStyle name="Normal 7 8 3 3 3" xfId="19763" xr:uid="{00000000-0005-0000-0000-0000FE650000}"/>
    <cellStyle name="Normal 7 8 3 4" xfId="8937" xr:uid="{00000000-0005-0000-0000-0000FF650000}"/>
    <cellStyle name="Normal 7 8 3 4 2" xfId="21964" xr:uid="{00000000-0005-0000-0000-000000660000}"/>
    <cellStyle name="Normal 7 8 3 5" xfId="13198" xr:uid="{00000000-0005-0000-0000-000001660000}"/>
    <cellStyle name="Normal 7 8 3 5 2" xfId="26215" xr:uid="{00000000-0005-0000-0000-000002660000}"/>
    <cellStyle name="Normal 7 8 3 6" xfId="8124" xr:uid="{00000000-0005-0000-0000-000003660000}"/>
    <cellStyle name="Normal 7 8 3 6 2" xfId="21155" xr:uid="{00000000-0005-0000-0000-000004660000}"/>
    <cellStyle name="Normal 7 8 3 7" xfId="3868" xr:uid="{00000000-0005-0000-0000-000005660000}"/>
    <cellStyle name="Normal 7 8 3 7 2" xfId="16957" xr:uid="{00000000-0005-0000-0000-000006660000}"/>
    <cellStyle name="Normal 7 8 3 8" xfId="14714" xr:uid="{00000000-0005-0000-0000-000007660000}"/>
    <cellStyle name="Normal 7 8 4" xfId="2885" xr:uid="{00000000-0005-0000-0000-000008660000}"/>
    <cellStyle name="Normal 7 8 4 2" xfId="6911" xr:uid="{00000000-0005-0000-0000-000009660000}"/>
    <cellStyle name="Normal 7 8 4 2 2" xfId="11926" xr:uid="{00000000-0005-0000-0000-00000A660000}"/>
    <cellStyle name="Normal 7 8 4 2 2 2" xfId="24952" xr:uid="{00000000-0005-0000-0000-00000B660000}"/>
    <cellStyle name="Normal 7 8 4 2 3" xfId="19945" xr:uid="{00000000-0005-0000-0000-00000C660000}"/>
    <cellStyle name="Normal 7 8 4 3" xfId="13380" xr:uid="{00000000-0005-0000-0000-00000D660000}"/>
    <cellStyle name="Normal 7 8 4 3 2" xfId="26397" xr:uid="{00000000-0005-0000-0000-00000E660000}"/>
    <cellStyle name="Normal 7 8 4 4" xfId="9821" xr:uid="{00000000-0005-0000-0000-00000F660000}"/>
    <cellStyle name="Normal 7 8 4 4 2" xfId="22847" xr:uid="{00000000-0005-0000-0000-000010660000}"/>
    <cellStyle name="Normal 7 8 4 5" xfId="4803" xr:uid="{00000000-0005-0000-0000-000011660000}"/>
    <cellStyle name="Normal 7 8 4 5 2" xfId="17840" xr:uid="{00000000-0005-0000-0000-000012660000}"/>
    <cellStyle name="Normal 7 8 4 6" xfId="16148" xr:uid="{00000000-0005-0000-0000-000013660000}"/>
    <cellStyle name="Normal 7 8 5" xfId="1720" xr:uid="{00000000-0005-0000-0000-000014660000}"/>
    <cellStyle name="Normal 7 8 5 2" xfId="10883" xr:uid="{00000000-0005-0000-0000-000015660000}"/>
    <cellStyle name="Normal 7 8 5 2 2" xfId="23909" xr:uid="{00000000-0005-0000-0000-000016660000}"/>
    <cellStyle name="Normal 7 8 5 3" xfId="5867" xr:uid="{00000000-0005-0000-0000-000017660000}"/>
    <cellStyle name="Normal 7 8 5 3 2" xfId="18902" xr:uid="{00000000-0005-0000-0000-000018660000}"/>
    <cellStyle name="Normal 7 8 5 4" xfId="15105" xr:uid="{00000000-0005-0000-0000-000019660000}"/>
    <cellStyle name="Normal 7 8 6" xfId="8444" xr:uid="{00000000-0005-0000-0000-00001A660000}"/>
    <cellStyle name="Normal 7 8 6 2" xfId="21473" xr:uid="{00000000-0005-0000-0000-00001B660000}"/>
    <cellStyle name="Normal 7 8 7" xfId="12337" xr:uid="{00000000-0005-0000-0000-00001C660000}"/>
    <cellStyle name="Normal 7 8 7 2" xfId="25354" xr:uid="{00000000-0005-0000-0000-00001D660000}"/>
    <cellStyle name="Normal 7 8 8" xfId="7414" xr:uid="{00000000-0005-0000-0000-00001E660000}"/>
    <cellStyle name="Normal 7 8 8 2" xfId="20446" xr:uid="{00000000-0005-0000-0000-00001F660000}"/>
    <cellStyle name="Normal 7 8 9" xfId="3366" xr:uid="{00000000-0005-0000-0000-000020660000}"/>
    <cellStyle name="Normal 7 8 9 2" xfId="16466" xr:uid="{00000000-0005-0000-0000-000021660000}"/>
    <cellStyle name="Normal 7 8_Degree data" xfId="3208" xr:uid="{00000000-0005-0000-0000-000022660000}"/>
    <cellStyle name="Normal 7 9" xfId="423" xr:uid="{00000000-0005-0000-0000-000023660000}"/>
    <cellStyle name="Normal 7 9 10" xfId="13826" xr:uid="{00000000-0005-0000-0000-000024660000}"/>
    <cellStyle name="Normal 7 9 2" xfId="831" xr:uid="{00000000-0005-0000-0000-000025660000}"/>
    <cellStyle name="Normal 7 9 2 2" xfId="2235" xr:uid="{00000000-0005-0000-0000-000026660000}"/>
    <cellStyle name="Normal 7 9 2 2 2" xfId="10340" xr:uid="{00000000-0005-0000-0000-000027660000}"/>
    <cellStyle name="Normal 7 9 2 2 2 2" xfId="23366" xr:uid="{00000000-0005-0000-0000-000028660000}"/>
    <cellStyle name="Normal 7 9 2 2 3" xfId="5322" xr:uid="{00000000-0005-0000-0000-000029660000}"/>
    <cellStyle name="Normal 7 9 2 2 3 2" xfId="18359" xr:uid="{00000000-0005-0000-0000-00002A660000}"/>
    <cellStyle name="Normal 7 9 2 2 4" xfId="15619" xr:uid="{00000000-0005-0000-0000-00002B660000}"/>
    <cellStyle name="Normal 7 9 2 3" xfId="6382" xr:uid="{00000000-0005-0000-0000-00002C660000}"/>
    <cellStyle name="Normal 7 9 2 3 2" xfId="11397" xr:uid="{00000000-0005-0000-0000-00002D660000}"/>
    <cellStyle name="Normal 7 9 2 3 2 2" xfId="24423" xr:uid="{00000000-0005-0000-0000-00002E660000}"/>
    <cellStyle name="Normal 7 9 2 3 3" xfId="19416" xr:uid="{00000000-0005-0000-0000-00002F660000}"/>
    <cellStyle name="Normal 7 9 2 4" xfId="9456" xr:uid="{00000000-0005-0000-0000-000030660000}"/>
    <cellStyle name="Normal 7 9 2 4 2" xfId="22483" xr:uid="{00000000-0005-0000-0000-000031660000}"/>
    <cellStyle name="Normal 7 9 2 5" xfId="12851" xr:uid="{00000000-0005-0000-0000-000032660000}"/>
    <cellStyle name="Normal 7 9 2 5 2" xfId="25868" xr:uid="{00000000-0005-0000-0000-000033660000}"/>
    <cellStyle name="Normal 7 9 2 6" xfId="7933" xr:uid="{00000000-0005-0000-0000-000034660000}"/>
    <cellStyle name="Normal 7 9 2 6 2" xfId="20965" xr:uid="{00000000-0005-0000-0000-000035660000}"/>
    <cellStyle name="Normal 7 9 2 7" xfId="4387" xr:uid="{00000000-0005-0000-0000-000036660000}"/>
    <cellStyle name="Normal 7 9 2 7 2" xfId="17476" xr:uid="{00000000-0005-0000-0000-000037660000}"/>
    <cellStyle name="Normal 7 9 2 8" xfId="14228" xr:uid="{00000000-0005-0000-0000-000038660000}"/>
    <cellStyle name="Normal 7 9 3" xfId="1181" xr:uid="{00000000-0005-0000-0000-000039660000}"/>
    <cellStyle name="Normal 7 9 3 2" xfId="2583" xr:uid="{00000000-0005-0000-0000-00003A660000}"/>
    <cellStyle name="Normal 7 9 3 2 2" xfId="10391" xr:uid="{00000000-0005-0000-0000-00003B660000}"/>
    <cellStyle name="Normal 7 9 3 2 2 2" xfId="23417" xr:uid="{00000000-0005-0000-0000-00003C660000}"/>
    <cellStyle name="Normal 7 9 3 2 3" xfId="5374" xr:uid="{00000000-0005-0000-0000-00003D660000}"/>
    <cellStyle name="Normal 7 9 3 2 3 2" xfId="18410" xr:uid="{00000000-0005-0000-0000-00003E660000}"/>
    <cellStyle name="Normal 7 9 3 2 4" xfId="15967" xr:uid="{00000000-0005-0000-0000-00003F660000}"/>
    <cellStyle name="Normal 7 9 3 3" xfId="6730" xr:uid="{00000000-0005-0000-0000-000040660000}"/>
    <cellStyle name="Normal 7 9 3 3 2" xfId="11745" xr:uid="{00000000-0005-0000-0000-000041660000}"/>
    <cellStyle name="Normal 7 9 3 3 2 2" xfId="24771" xr:uid="{00000000-0005-0000-0000-000042660000}"/>
    <cellStyle name="Normal 7 9 3 3 3" xfId="19764" xr:uid="{00000000-0005-0000-0000-000043660000}"/>
    <cellStyle name="Normal 7 9 3 4" xfId="9498" xr:uid="{00000000-0005-0000-0000-000044660000}"/>
    <cellStyle name="Normal 7 9 3 4 2" xfId="22524" xr:uid="{00000000-0005-0000-0000-000045660000}"/>
    <cellStyle name="Normal 7 9 3 5" xfId="13199" xr:uid="{00000000-0005-0000-0000-000046660000}"/>
    <cellStyle name="Normal 7 9 3 5 2" xfId="26216" xr:uid="{00000000-0005-0000-0000-000047660000}"/>
    <cellStyle name="Normal 7 9 3 6" xfId="7985" xr:uid="{00000000-0005-0000-0000-000048660000}"/>
    <cellStyle name="Normal 7 9 3 6 2" xfId="21016" xr:uid="{00000000-0005-0000-0000-000049660000}"/>
    <cellStyle name="Normal 7 9 3 7" xfId="4480" xr:uid="{00000000-0005-0000-0000-00004A660000}"/>
    <cellStyle name="Normal 7 9 3 7 2" xfId="17517" xr:uid="{00000000-0005-0000-0000-00004B660000}"/>
    <cellStyle name="Normal 7 9 3 8" xfId="14575" xr:uid="{00000000-0005-0000-0000-00004C660000}"/>
    <cellStyle name="Normal 7 9 4" xfId="2732" xr:uid="{00000000-0005-0000-0000-00004D660000}"/>
    <cellStyle name="Normal 7 9 4 2" xfId="6772" xr:uid="{00000000-0005-0000-0000-00004E660000}"/>
    <cellStyle name="Normal 7 9 4 2 2" xfId="11787" xr:uid="{00000000-0005-0000-0000-00004F660000}"/>
    <cellStyle name="Normal 7 9 4 2 2 2" xfId="24813" xr:uid="{00000000-0005-0000-0000-000050660000}"/>
    <cellStyle name="Normal 7 9 4 2 3" xfId="19806" xr:uid="{00000000-0005-0000-0000-000051660000}"/>
    <cellStyle name="Normal 7 9 4 3" xfId="13241" xr:uid="{00000000-0005-0000-0000-000052660000}"/>
    <cellStyle name="Normal 7 9 4 3 2" xfId="26258" xr:uid="{00000000-0005-0000-0000-000053660000}"/>
    <cellStyle name="Normal 7 9 4 4" xfId="9682" xr:uid="{00000000-0005-0000-0000-000054660000}"/>
    <cellStyle name="Normal 7 9 4 4 2" xfId="22708" xr:uid="{00000000-0005-0000-0000-000055660000}"/>
    <cellStyle name="Normal 7 9 4 5" xfId="4664" xr:uid="{00000000-0005-0000-0000-000056660000}"/>
    <cellStyle name="Normal 7 9 4 5 2" xfId="17701" xr:uid="{00000000-0005-0000-0000-000057660000}"/>
    <cellStyle name="Normal 7 9 4 6" xfId="16009" xr:uid="{00000000-0005-0000-0000-000058660000}"/>
    <cellStyle name="Normal 7 9 5" xfId="1581" xr:uid="{00000000-0005-0000-0000-000059660000}"/>
    <cellStyle name="Normal 7 9 5 2" xfId="10742" xr:uid="{00000000-0005-0000-0000-00005A660000}"/>
    <cellStyle name="Normal 7 9 5 2 2" xfId="23768" xr:uid="{00000000-0005-0000-0000-00005B660000}"/>
    <cellStyle name="Normal 7 9 5 3" xfId="5726" xr:uid="{00000000-0005-0000-0000-00005C660000}"/>
    <cellStyle name="Normal 7 9 5 3 2" xfId="18761" xr:uid="{00000000-0005-0000-0000-00005D660000}"/>
    <cellStyle name="Normal 7 9 5 4" xfId="14966" xr:uid="{00000000-0005-0000-0000-00005E660000}"/>
    <cellStyle name="Normal 7 9 6" xfId="8798" xr:uid="{00000000-0005-0000-0000-00005F660000}"/>
    <cellStyle name="Normal 7 9 6 2" xfId="21825" xr:uid="{00000000-0005-0000-0000-000060660000}"/>
    <cellStyle name="Normal 7 9 7" xfId="12198" xr:uid="{00000000-0005-0000-0000-000061660000}"/>
    <cellStyle name="Normal 7 9 7 2" xfId="25215" xr:uid="{00000000-0005-0000-0000-000062660000}"/>
    <cellStyle name="Normal 7 9 8" xfId="7275" xr:uid="{00000000-0005-0000-0000-000063660000}"/>
    <cellStyle name="Normal 7 9 8 2" xfId="20307" xr:uid="{00000000-0005-0000-0000-000064660000}"/>
    <cellStyle name="Normal 7 9 9" xfId="3729" xr:uid="{00000000-0005-0000-0000-000065660000}"/>
    <cellStyle name="Normal 7 9 9 2" xfId="16818" xr:uid="{00000000-0005-0000-0000-000066660000}"/>
    <cellStyle name="Normal 7 9_Degree data" xfId="3209" xr:uid="{00000000-0005-0000-0000-000067660000}"/>
    <cellStyle name="Normal 7_Degree data" xfId="3176" xr:uid="{00000000-0005-0000-0000-000068660000}"/>
    <cellStyle name="Normal 70" xfId="146" xr:uid="{00000000-0005-0000-0000-000069660000}"/>
    <cellStyle name="Normal 70 2" xfId="4388" xr:uid="{00000000-0005-0000-0000-00006A660000}"/>
    <cellStyle name="Normal 70 2 2" xfId="5323" xr:uid="{00000000-0005-0000-0000-00006B660000}"/>
    <cellStyle name="Normal 70 2 2 2" xfId="10341" xr:uid="{00000000-0005-0000-0000-00006C660000}"/>
    <cellStyle name="Normal 70 2 2 2 2" xfId="23367" xr:uid="{00000000-0005-0000-0000-00006D660000}"/>
    <cellStyle name="Normal 70 2 2 3" xfId="18360" xr:uid="{00000000-0005-0000-0000-00006E660000}"/>
    <cellStyle name="Normal 70 2 3" xfId="7088" xr:uid="{00000000-0005-0000-0000-00006F660000}"/>
    <cellStyle name="Normal 70 2 3 2" xfId="12102" xr:uid="{00000000-0005-0000-0000-000070660000}"/>
    <cellStyle name="Normal 70 2 3 2 2" xfId="25128" xr:uid="{00000000-0005-0000-0000-000071660000}"/>
    <cellStyle name="Normal 70 2 3 3" xfId="20121" xr:uid="{00000000-0005-0000-0000-000072660000}"/>
    <cellStyle name="Normal 70 2 4" xfId="9457" xr:uid="{00000000-0005-0000-0000-000073660000}"/>
    <cellStyle name="Normal 70 2 4 2" xfId="22484" xr:uid="{00000000-0005-0000-0000-000074660000}"/>
    <cellStyle name="Normal 70 2 5" xfId="7934" xr:uid="{00000000-0005-0000-0000-000075660000}"/>
    <cellStyle name="Normal 70 2 5 2" xfId="20966" xr:uid="{00000000-0005-0000-0000-000076660000}"/>
    <cellStyle name="Normal 70 2 6" xfId="17477" xr:uid="{00000000-0005-0000-0000-000077660000}"/>
    <cellStyle name="Normal 70 3" xfId="8786" xr:uid="{00000000-0005-0000-0000-000078660000}"/>
    <cellStyle name="Normal 70 4" xfId="3717" xr:uid="{00000000-0005-0000-0000-000079660000}"/>
    <cellStyle name="Normal 71" xfId="96" xr:uid="{00000000-0005-0000-0000-00007A660000}"/>
    <cellStyle name="Normal 72" xfId="97" xr:uid="{00000000-0005-0000-0000-00007B660000}"/>
    <cellStyle name="Normal 73" xfId="62" xr:uid="{00000000-0005-0000-0000-00007C660000}"/>
    <cellStyle name="Normal 73 2" xfId="4389" xr:uid="{00000000-0005-0000-0000-00007D660000}"/>
    <cellStyle name="Normal 73 2 2" xfId="5324" xr:uid="{00000000-0005-0000-0000-00007E660000}"/>
    <cellStyle name="Normal 73 2 2 2" xfId="10342" xr:uid="{00000000-0005-0000-0000-00007F660000}"/>
    <cellStyle name="Normal 73 2 2 2 2" xfId="23368" xr:uid="{00000000-0005-0000-0000-000080660000}"/>
    <cellStyle name="Normal 73 2 2 3" xfId="18361" xr:uid="{00000000-0005-0000-0000-000081660000}"/>
    <cellStyle name="Normal 73 2 3" xfId="7086" xr:uid="{00000000-0005-0000-0000-000082660000}"/>
    <cellStyle name="Normal 73 2 3 2" xfId="12100" xr:uid="{00000000-0005-0000-0000-000083660000}"/>
    <cellStyle name="Normal 73 2 3 2 2" xfId="25126" xr:uid="{00000000-0005-0000-0000-000084660000}"/>
    <cellStyle name="Normal 73 2 3 3" xfId="20119" xr:uid="{00000000-0005-0000-0000-000085660000}"/>
    <cellStyle name="Normal 73 2 4" xfId="9458" xr:uid="{00000000-0005-0000-0000-000086660000}"/>
    <cellStyle name="Normal 73 2 4 2" xfId="22485" xr:uid="{00000000-0005-0000-0000-000087660000}"/>
    <cellStyle name="Normal 73 2 5" xfId="7935" xr:uid="{00000000-0005-0000-0000-000088660000}"/>
    <cellStyle name="Normal 73 2 5 2" xfId="20967" xr:uid="{00000000-0005-0000-0000-000089660000}"/>
    <cellStyle name="Normal 73 2 6" xfId="17478" xr:uid="{00000000-0005-0000-0000-00008A660000}"/>
    <cellStyle name="Normal 73 3" xfId="8787" xr:uid="{00000000-0005-0000-0000-00008B660000}"/>
    <cellStyle name="Normal 73 4" xfId="3718" xr:uid="{00000000-0005-0000-0000-00008C660000}"/>
    <cellStyle name="Normal 74" xfId="156" xr:uid="{00000000-0005-0000-0000-00008D660000}"/>
    <cellStyle name="Normal 74 2" xfId="5325" xr:uid="{00000000-0005-0000-0000-00008E660000}"/>
    <cellStyle name="Normal 74 2 2" xfId="10343" xr:uid="{00000000-0005-0000-0000-00008F660000}"/>
    <cellStyle name="Normal 74 2 2 2" xfId="23369" xr:uid="{00000000-0005-0000-0000-000090660000}"/>
    <cellStyle name="Normal 74 2 3" xfId="18362" xr:uid="{00000000-0005-0000-0000-000091660000}"/>
    <cellStyle name="Normal 74 3" xfId="7084" xr:uid="{00000000-0005-0000-0000-000092660000}"/>
    <cellStyle name="Normal 74 3 2" xfId="12099" xr:uid="{00000000-0005-0000-0000-000093660000}"/>
    <cellStyle name="Normal 74 3 2 2" xfId="25125" xr:uid="{00000000-0005-0000-0000-000094660000}"/>
    <cellStyle name="Normal 74 3 3" xfId="20118" xr:uid="{00000000-0005-0000-0000-000095660000}"/>
    <cellStyle name="Normal 74 4" xfId="9459" xr:uid="{00000000-0005-0000-0000-000096660000}"/>
    <cellStyle name="Normal 74 4 2" xfId="22486" xr:uid="{00000000-0005-0000-0000-000097660000}"/>
    <cellStyle name="Normal 74 5" xfId="7936" xr:uid="{00000000-0005-0000-0000-000098660000}"/>
    <cellStyle name="Normal 74 5 2" xfId="20968" xr:uid="{00000000-0005-0000-0000-000099660000}"/>
    <cellStyle name="Normal 74 6" xfId="4390" xr:uid="{00000000-0005-0000-0000-00009A660000}"/>
    <cellStyle name="Normal 74 6 2" xfId="17479" xr:uid="{00000000-0005-0000-0000-00009B660000}"/>
    <cellStyle name="Normal 75" xfId="164" xr:uid="{00000000-0005-0000-0000-00009C660000}"/>
    <cellStyle name="Normal 75 2" xfId="5326" xr:uid="{00000000-0005-0000-0000-00009D660000}"/>
    <cellStyle name="Normal 75 2 2" xfId="10344" xr:uid="{00000000-0005-0000-0000-00009E660000}"/>
    <cellStyle name="Normal 75 2 2 2" xfId="23370" xr:uid="{00000000-0005-0000-0000-00009F660000}"/>
    <cellStyle name="Normal 75 2 3" xfId="18363" xr:uid="{00000000-0005-0000-0000-0000A0660000}"/>
    <cellStyle name="Normal 75 3" xfId="7081" xr:uid="{00000000-0005-0000-0000-0000A1660000}"/>
    <cellStyle name="Normal 75 3 2" xfId="12096" xr:uid="{00000000-0005-0000-0000-0000A2660000}"/>
    <cellStyle name="Normal 75 3 2 2" xfId="25122" xr:uid="{00000000-0005-0000-0000-0000A3660000}"/>
    <cellStyle name="Normal 75 3 3" xfId="20115" xr:uid="{00000000-0005-0000-0000-0000A4660000}"/>
    <cellStyle name="Normal 75 4" xfId="9460" xr:uid="{00000000-0005-0000-0000-0000A5660000}"/>
    <cellStyle name="Normal 75 4 2" xfId="22487" xr:uid="{00000000-0005-0000-0000-0000A6660000}"/>
    <cellStyle name="Normal 75 5" xfId="7937" xr:uid="{00000000-0005-0000-0000-0000A7660000}"/>
    <cellStyle name="Normal 75 5 2" xfId="20969" xr:uid="{00000000-0005-0000-0000-0000A8660000}"/>
    <cellStyle name="Normal 75 6" xfId="4391" xr:uid="{00000000-0005-0000-0000-0000A9660000}"/>
    <cellStyle name="Normal 75 6 2" xfId="17480" xr:uid="{00000000-0005-0000-0000-0000AA660000}"/>
    <cellStyle name="Normal 76" xfId="162" xr:uid="{00000000-0005-0000-0000-0000AB660000}"/>
    <cellStyle name="Normal 76 2" xfId="5327" xr:uid="{00000000-0005-0000-0000-0000AC660000}"/>
    <cellStyle name="Normal 76 2 2" xfId="10345" xr:uid="{00000000-0005-0000-0000-0000AD660000}"/>
    <cellStyle name="Normal 76 2 2 2" xfId="23371" xr:uid="{00000000-0005-0000-0000-0000AE660000}"/>
    <cellStyle name="Normal 76 2 3" xfId="18364" xr:uid="{00000000-0005-0000-0000-0000AF660000}"/>
    <cellStyle name="Normal 76 3" xfId="7080" xr:uid="{00000000-0005-0000-0000-0000B0660000}"/>
    <cellStyle name="Normal 76 3 2" xfId="12095" xr:uid="{00000000-0005-0000-0000-0000B1660000}"/>
    <cellStyle name="Normal 76 3 2 2" xfId="25121" xr:uid="{00000000-0005-0000-0000-0000B2660000}"/>
    <cellStyle name="Normal 76 3 3" xfId="20114" xr:uid="{00000000-0005-0000-0000-0000B3660000}"/>
    <cellStyle name="Normal 76 4" xfId="9461" xr:uid="{00000000-0005-0000-0000-0000B4660000}"/>
    <cellStyle name="Normal 76 4 2" xfId="22488" xr:uid="{00000000-0005-0000-0000-0000B5660000}"/>
    <cellStyle name="Normal 76 5" xfId="7938" xr:uid="{00000000-0005-0000-0000-0000B6660000}"/>
    <cellStyle name="Normal 76 5 2" xfId="20970" xr:uid="{00000000-0005-0000-0000-0000B7660000}"/>
    <cellStyle name="Normal 76 6" xfId="4392" xr:uid="{00000000-0005-0000-0000-0000B8660000}"/>
    <cellStyle name="Normal 76 6 2" xfId="17481" xr:uid="{00000000-0005-0000-0000-0000B9660000}"/>
    <cellStyle name="Normal 77" xfId="157" xr:uid="{00000000-0005-0000-0000-0000BA660000}"/>
    <cellStyle name="Normal 77 2" xfId="4972" xr:uid="{00000000-0005-0000-0000-0000BB660000}"/>
    <cellStyle name="Normal 77 2 2" xfId="9990" xr:uid="{00000000-0005-0000-0000-0000BC660000}"/>
    <cellStyle name="Normal 77 2 2 2" xfId="23016" xr:uid="{00000000-0005-0000-0000-0000BD660000}"/>
    <cellStyle name="Normal 77 2 3" xfId="18009" xr:uid="{00000000-0005-0000-0000-0000BE660000}"/>
    <cellStyle name="Normal 77 3" xfId="7089" xr:uid="{00000000-0005-0000-0000-0000BF660000}"/>
    <cellStyle name="Normal 77 3 2" xfId="12103" xr:uid="{00000000-0005-0000-0000-0000C0660000}"/>
    <cellStyle name="Normal 77 3 2 2" xfId="25129" xr:uid="{00000000-0005-0000-0000-0000C1660000}"/>
    <cellStyle name="Normal 77 3 3" xfId="20122" xr:uid="{00000000-0005-0000-0000-0000C2660000}"/>
    <cellStyle name="Normal 77 4" xfId="9106" xr:uid="{00000000-0005-0000-0000-0000C3660000}"/>
    <cellStyle name="Normal 77 4 2" xfId="22133" xr:uid="{00000000-0005-0000-0000-0000C4660000}"/>
    <cellStyle name="Normal 77 5" xfId="7583" xr:uid="{00000000-0005-0000-0000-0000C5660000}"/>
    <cellStyle name="Normal 77 5 2" xfId="20615" xr:uid="{00000000-0005-0000-0000-0000C6660000}"/>
    <cellStyle name="Normal 77 6" xfId="4037" xr:uid="{00000000-0005-0000-0000-0000C7660000}"/>
    <cellStyle name="Normal 77 6 2" xfId="17126" xr:uid="{00000000-0005-0000-0000-0000C8660000}"/>
    <cellStyle name="Normal 78" xfId="183" xr:uid="{00000000-0005-0000-0000-0000C9660000}"/>
    <cellStyle name="Normal 78 2" xfId="5328" xr:uid="{00000000-0005-0000-0000-0000CA660000}"/>
    <cellStyle name="Normal 78 2 2" xfId="10346" xr:uid="{00000000-0005-0000-0000-0000CB660000}"/>
    <cellStyle name="Normal 78 2 2 2" xfId="23372" xr:uid="{00000000-0005-0000-0000-0000CC660000}"/>
    <cellStyle name="Normal 78 2 3" xfId="18365" xr:uid="{00000000-0005-0000-0000-0000CD660000}"/>
    <cellStyle name="Normal 78 3" xfId="5762" xr:uid="{00000000-0005-0000-0000-0000CE660000}"/>
    <cellStyle name="Normal 78 3 2" xfId="10778" xr:uid="{00000000-0005-0000-0000-0000CF660000}"/>
    <cellStyle name="Normal 78 3 2 2" xfId="23804" xr:uid="{00000000-0005-0000-0000-0000D0660000}"/>
    <cellStyle name="Normal 78 3 3" xfId="18797" xr:uid="{00000000-0005-0000-0000-0000D1660000}"/>
    <cellStyle name="Normal 78 4" xfId="9462" xr:uid="{00000000-0005-0000-0000-0000D2660000}"/>
    <cellStyle name="Normal 78 4 2" xfId="22489" xr:uid="{00000000-0005-0000-0000-0000D3660000}"/>
    <cellStyle name="Normal 78 5" xfId="7939" xr:uid="{00000000-0005-0000-0000-0000D4660000}"/>
    <cellStyle name="Normal 78 5 2" xfId="20971" xr:uid="{00000000-0005-0000-0000-0000D5660000}"/>
    <cellStyle name="Normal 78 6" xfId="4393" xr:uid="{00000000-0005-0000-0000-0000D6660000}"/>
    <cellStyle name="Normal 78 6 2" xfId="17482" xr:uid="{00000000-0005-0000-0000-0000D7660000}"/>
    <cellStyle name="Normal 79" xfId="184" xr:uid="{00000000-0005-0000-0000-0000D8660000}"/>
    <cellStyle name="Normal 79 2" xfId="4973" xr:uid="{00000000-0005-0000-0000-0000D9660000}"/>
    <cellStyle name="Normal 79 2 2" xfId="9991" xr:uid="{00000000-0005-0000-0000-0000DA660000}"/>
    <cellStyle name="Normal 79 2 2 2" xfId="23017" xr:uid="{00000000-0005-0000-0000-0000DB660000}"/>
    <cellStyle name="Normal 79 2 3" xfId="18010" xr:uid="{00000000-0005-0000-0000-0000DC660000}"/>
    <cellStyle name="Normal 79 3" xfId="7087" xr:uid="{00000000-0005-0000-0000-0000DD660000}"/>
    <cellStyle name="Normal 79 3 2" xfId="12101" xr:uid="{00000000-0005-0000-0000-0000DE660000}"/>
    <cellStyle name="Normal 79 3 2 2" xfId="25127" xr:uid="{00000000-0005-0000-0000-0000DF660000}"/>
    <cellStyle name="Normal 79 3 3" xfId="20120" xr:uid="{00000000-0005-0000-0000-0000E0660000}"/>
    <cellStyle name="Normal 79 4" xfId="9107" xr:uid="{00000000-0005-0000-0000-0000E1660000}"/>
    <cellStyle name="Normal 79 4 2" xfId="22134" xr:uid="{00000000-0005-0000-0000-0000E2660000}"/>
    <cellStyle name="Normal 79 5" xfId="7584" xr:uid="{00000000-0005-0000-0000-0000E3660000}"/>
    <cellStyle name="Normal 79 5 2" xfId="20616" xr:uid="{00000000-0005-0000-0000-0000E4660000}"/>
    <cellStyle name="Normal 79 6" xfId="4038" xr:uid="{00000000-0005-0000-0000-0000E5660000}"/>
    <cellStyle name="Normal 79 6 2" xfId="17127" xr:uid="{00000000-0005-0000-0000-0000E6660000}"/>
    <cellStyle name="Normal 8" xfId="78" xr:uid="{00000000-0005-0000-0000-0000E7660000}"/>
    <cellStyle name="Normal 8 2" xfId="131" xr:uid="{00000000-0005-0000-0000-0000E8660000}"/>
    <cellStyle name="Normal 8 3" xfId="122" xr:uid="{00000000-0005-0000-0000-0000E9660000}"/>
    <cellStyle name="Normal 80" xfId="215" xr:uid="{00000000-0005-0000-0000-0000EA660000}"/>
    <cellStyle name="Normal 80 2" xfId="4974" xr:uid="{00000000-0005-0000-0000-0000EB660000}"/>
    <cellStyle name="Normal 80 2 2" xfId="9992" xr:uid="{00000000-0005-0000-0000-0000EC660000}"/>
    <cellStyle name="Normal 80 2 2 2" xfId="23018" xr:uid="{00000000-0005-0000-0000-0000ED660000}"/>
    <cellStyle name="Normal 80 2 3" xfId="18011" xr:uid="{00000000-0005-0000-0000-0000EE660000}"/>
    <cellStyle name="Normal 80 3" xfId="7083" xr:uid="{00000000-0005-0000-0000-0000EF660000}"/>
    <cellStyle name="Normal 80 3 2" xfId="12098" xr:uid="{00000000-0005-0000-0000-0000F0660000}"/>
    <cellStyle name="Normal 80 3 2 2" xfId="25124" xr:uid="{00000000-0005-0000-0000-0000F1660000}"/>
    <cellStyle name="Normal 80 3 3" xfId="20117" xr:uid="{00000000-0005-0000-0000-0000F2660000}"/>
    <cellStyle name="Normal 80 4" xfId="9108" xr:uid="{00000000-0005-0000-0000-0000F3660000}"/>
    <cellStyle name="Normal 80 4 2" xfId="22135" xr:uid="{00000000-0005-0000-0000-0000F4660000}"/>
    <cellStyle name="Normal 80 5" xfId="7585" xr:uid="{00000000-0005-0000-0000-0000F5660000}"/>
    <cellStyle name="Normal 80 5 2" xfId="20617" xr:uid="{00000000-0005-0000-0000-0000F6660000}"/>
    <cellStyle name="Normal 80 6" xfId="4039" xr:uid="{00000000-0005-0000-0000-0000F7660000}"/>
    <cellStyle name="Normal 80 6 2" xfId="17128" xr:uid="{00000000-0005-0000-0000-0000F8660000}"/>
    <cellStyle name="Normal 81" xfId="217" xr:uid="{00000000-0005-0000-0000-0000F9660000}"/>
    <cellStyle name="Normal 81 2" xfId="5329" xr:uid="{00000000-0005-0000-0000-0000FA660000}"/>
    <cellStyle name="Normal 81 2 2" xfId="10347" xr:uid="{00000000-0005-0000-0000-0000FB660000}"/>
    <cellStyle name="Normal 81 2 2 2" xfId="23373" xr:uid="{00000000-0005-0000-0000-0000FC660000}"/>
    <cellStyle name="Normal 81 2 3" xfId="18366" xr:uid="{00000000-0005-0000-0000-0000FD660000}"/>
    <cellStyle name="Normal 81 3" xfId="5690" xr:uid="{00000000-0005-0000-0000-0000FE660000}"/>
    <cellStyle name="Normal 81 3 2" xfId="10706" xr:uid="{00000000-0005-0000-0000-0000FF660000}"/>
    <cellStyle name="Normal 81 3 2 2" xfId="23732" xr:uid="{00000000-0005-0000-0000-000000670000}"/>
    <cellStyle name="Normal 81 3 3" xfId="18725" xr:uid="{00000000-0005-0000-0000-000001670000}"/>
    <cellStyle name="Normal 81 4" xfId="9463" xr:uid="{00000000-0005-0000-0000-000002670000}"/>
    <cellStyle name="Normal 81 4 2" xfId="22490" xr:uid="{00000000-0005-0000-0000-000003670000}"/>
    <cellStyle name="Normal 81 5" xfId="7940" xr:uid="{00000000-0005-0000-0000-000004670000}"/>
    <cellStyle name="Normal 81 5 2" xfId="20972" xr:uid="{00000000-0005-0000-0000-000005670000}"/>
    <cellStyle name="Normal 81 6" xfId="4394" xr:uid="{00000000-0005-0000-0000-000006670000}"/>
    <cellStyle name="Normal 81 6 2" xfId="17483" xr:uid="{00000000-0005-0000-0000-000007670000}"/>
    <cellStyle name="Normal 82" xfId="216" xr:uid="{00000000-0005-0000-0000-000008670000}"/>
    <cellStyle name="Normal 82 2" xfId="5330" xr:uid="{00000000-0005-0000-0000-000009670000}"/>
    <cellStyle name="Normal 82 2 2" xfId="10348" xr:uid="{00000000-0005-0000-0000-00000A670000}"/>
    <cellStyle name="Normal 82 2 2 2" xfId="23374" xr:uid="{00000000-0005-0000-0000-00000B670000}"/>
    <cellStyle name="Normal 82 2 3" xfId="18367" xr:uid="{00000000-0005-0000-0000-00000C670000}"/>
    <cellStyle name="Normal 82 3" xfId="7090" xr:uid="{00000000-0005-0000-0000-00000D670000}"/>
    <cellStyle name="Normal 82 3 2" xfId="12104" xr:uid="{00000000-0005-0000-0000-00000E670000}"/>
    <cellStyle name="Normal 82 3 2 2" xfId="25130" xr:uid="{00000000-0005-0000-0000-00000F670000}"/>
    <cellStyle name="Normal 82 3 3" xfId="20123" xr:uid="{00000000-0005-0000-0000-000010670000}"/>
    <cellStyle name="Normal 82 4" xfId="9464" xr:uid="{00000000-0005-0000-0000-000011670000}"/>
    <cellStyle name="Normal 82 4 2" xfId="22491" xr:uid="{00000000-0005-0000-0000-000012670000}"/>
    <cellStyle name="Normal 82 5" xfId="7941" xr:uid="{00000000-0005-0000-0000-000013670000}"/>
    <cellStyle name="Normal 82 5 2" xfId="20973" xr:uid="{00000000-0005-0000-0000-000014670000}"/>
    <cellStyle name="Normal 82 6" xfId="4395" xr:uid="{00000000-0005-0000-0000-000015670000}"/>
    <cellStyle name="Normal 82 6 2" xfId="17484" xr:uid="{00000000-0005-0000-0000-000016670000}"/>
    <cellStyle name="Normal 83" xfId="98" xr:uid="{00000000-0005-0000-0000-000017670000}"/>
    <cellStyle name="Normal 84" xfId="99" xr:uid="{00000000-0005-0000-0000-000018670000}"/>
    <cellStyle name="Normal 85" xfId="218" xr:uid="{00000000-0005-0000-0000-000019670000}"/>
    <cellStyle name="Normal 85 2" xfId="4975" xr:uid="{00000000-0005-0000-0000-00001A670000}"/>
    <cellStyle name="Normal 85 2 2" xfId="9993" xr:uid="{00000000-0005-0000-0000-00001B670000}"/>
    <cellStyle name="Normal 85 2 2 2" xfId="23019" xr:uid="{00000000-0005-0000-0000-00001C670000}"/>
    <cellStyle name="Normal 85 2 3" xfId="18012" xr:uid="{00000000-0005-0000-0000-00001D670000}"/>
    <cellStyle name="Normal 85 3" xfId="7082" xr:uid="{00000000-0005-0000-0000-00001E670000}"/>
    <cellStyle name="Normal 85 3 2" xfId="12097" xr:uid="{00000000-0005-0000-0000-00001F670000}"/>
    <cellStyle name="Normal 85 3 2 2" xfId="25123" xr:uid="{00000000-0005-0000-0000-000020670000}"/>
    <cellStyle name="Normal 85 3 3" xfId="20116" xr:uid="{00000000-0005-0000-0000-000021670000}"/>
    <cellStyle name="Normal 85 4" xfId="9109" xr:uid="{00000000-0005-0000-0000-000022670000}"/>
    <cellStyle name="Normal 85 4 2" xfId="22136" xr:uid="{00000000-0005-0000-0000-000023670000}"/>
    <cellStyle name="Normal 85 5" xfId="7586" xr:uid="{00000000-0005-0000-0000-000024670000}"/>
    <cellStyle name="Normal 85 5 2" xfId="20618" xr:uid="{00000000-0005-0000-0000-000025670000}"/>
    <cellStyle name="Normal 85 6" xfId="4040" xr:uid="{00000000-0005-0000-0000-000026670000}"/>
    <cellStyle name="Normal 85 6 2" xfId="17129" xr:uid="{00000000-0005-0000-0000-000027670000}"/>
    <cellStyle name="Normal 86" xfId="100" xr:uid="{00000000-0005-0000-0000-000028670000}"/>
    <cellStyle name="Normal 87" xfId="220" xr:uid="{00000000-0005-0000-0000-000029670000}"/>
    <cellStyle name="Normal 87 2" xfId="4971" xr:uid="{00000000-0005-0000-0000-00002A670000}"/>
    <cellStyle name="Normal 87 2 2" xfId="9989" xr:uid="{00000000-0005-0000-0000-00002B670000}"/>
    <cellStyle name="Normal 87 2 2 2" xfId="23015" xr:uid="{00000000-0005-0000-0000-00002C670000}"/>
    <cellStyle name="Normal 87 2 3" xfId="18008" xr:uid="{00000000-0005-0000-0000-00002D670000}"/>
    <cellStyle name="Normal 87 3" xfId="7091" xr:uid="{00000000-0005-0000-0000-00002E670000}"/>
    <cellStyle name="Normal 87 3 2" xfId="12105" xr:uid="{00000000-0005-0000-0000-00002F670000}"/>
    <cellStyle name="Normal 87 3 2 2" xfId="25131" xr:uid="{00000000-0005-0000-0000-000030670000}"/>
    <cellStyle name="Normal 87 3 3" xfId="20124" xr:uid="{00000000-0005-0000-0000-000031670000}"/>
    <cellStyle name="Normal 87 4" xfId="9105" xr:uid="{00000000-0005-0000-0000-000032670000}"/>
    <cellStyle name="Normal 87 4 2" xfId="22132" xr:uid="{00000000-0005-0000-0000-000033670000}"/>
    <cellStyle name="Normal 87 5" xfId="7582" xr:uid="{00000000-0005-0000-0000-000034670000}"/>
    <cellStyle name="Normal 87 5 2" xfId="20614" xr:uid="{00000000-0005-0000-0000-000035670000}"/>
    <cellStyle name="Normal 87 6" xfId="4036" xr:uid="{00000000-0005-0000-0000-000036670000}"/>
    <cellStyle name="Normal 87 6 2" xfId="17125" xr:uid="{00000000-0005-0000-0000-000037670000}"/>
    <cellStyle name="Normal 88" xfId="221" xr:uid="{00000000-0005-0000-0000-000038670000}"/>
    <cellStyle name="Normal 88 2" xfId="5333" xr:uid="{00000000-0005-0000-0000-000039670000}"/>
    <cellStyle name="Normal 89" xfId="252" xr:uid="{00000000-0005-0000-0000-00003A670000}"/>
    <cellStyle name="Normal 89 2" xfId="5684" xr:uid="{00000000-0005-0000-0000-00003B670000}"/>
    <cellStyle name="Normal 9" xfId="123" xr:uid="{00000000-0005-0000-0000-00003C670000}"/>
    <cellStyle name="Normal 9 2" xfId="729" xr:uid="{00000000-0005-0000-0000-00003D670000}"/>
    <cellStyle name="Normal 9 2 10" xfId="3531" xr:uid="{00000000-0005-0000-0000-00003E670000}"/>
    <cellStyle name="Normal 9 2 10 2" xfId="16631" xr:uid="{00000000-0005-0000-0000-00003F670000}"/>
    <cellStyle name="Normal 9 2 11" xfId="14130" xr:uid="{00000000-0005-0000-0000-000040670000}"/>
    <cellStyle name="Normal 9 2 2" xfId="1137" xr:uid="{00000000-0005-0000-0000-000041670000}"/>
    <cellStyle name="Normal 9 2 2 2" xfId="2236" xr:uid="{00000000-0005-0000-0000-000042670000}"/>
    <cellStyle name="Normal 9 2 2 2 2" xfId="9986" xr:uid="{00000000-0005-0000-0000-000043670000}"/>
    <cellStyle name="Normal 9 2 2 2 2 2" xfId="23012" xr:uid="{00000000-0005-0000-0000-000044670000}"/>
    <cellStyle name="Normal 9 2 2 2 3" xfId="4968" xr:uid="{00000000-0005-0000-0000-000045670000}"/>
    <cellStyle name="Normal 9 2 2 2 3 2" xfId="18005" xr:uid="{00000000-0005-0000-0000-000046670000}"/>
    <cellStyle name="Normal 9 2 2 2 4" xfId="15620" xr:uid="{00000000-0005-0000-0000-000047670000}"/>
    <cellStyle name="Normal 9 2 2 3" xfId="6383" xr:uid="{00000000-0005-0000-0000-000048670000}"/>
    <cellStyle name="Normal 9 2 2 3 2" xfId="11398" xr:uid="{00000000-0005-0000-0000-000049670000}"/>
    <cellStyle name="Normal 9 2 2 3 2 2" xfId="24424" xr:uid="{00000000-0005-0000-0000-00004A670000}"/>
    <cellStyle name="Normal 9 2 2 3 3" xfId="19417" xr:uid="{00000000-0005-0000-0000-00004B670000}"/>
    <cellStyle name="Normal 9 2 2 4" xfId="9102" xr:uid="{00000000-0005-0000-0000-00004C670000}"/>
    <cellStyle name="Normal 9 2 2 4 2" xfId="22129" xr:uid="{00000000-0005-0000-0000-00004D670000}"/>
    <cellStyle name="Normal 9 2 2 5" xfId="12852" xr:uid="{00000000-0005-0000-0000-00004E670000}"/>
    <cellStyle name="Normal 9 2 2 5 2" xfId="25869" xr:uid="{00000000-0005-0000-0000-00004F670000}"/>
    <cellStyle name="Normal 9 2 2 6" xfId="7579" xr:uid="{00000000-0005-0000-0000-000050670000}"/>
    <cellStyle name="Normal 9 2 2 6 2" xfId="20611" xr:uid="{00000000-0005-0000-0000-000051670000}"/>
    <cellStyle name="Normal 9 2 2 7" xfId="4033" xr:uid="{00000000-0005-0000-0000-000052670000}"/>
    <cellStyle name="Normal 9 2 2 7 2" xfId="17122" xr:uid="{00000000-0005-0000-0000-000053670000}"/>
    <cellStyle name="Normal 9 2 2 8" xfId="14532" xr:uid="{00000000-0005-0000-0000-000054670000}"/>
    <cellStyle name="Normal 9 2 3" xfId="1494" xr:uid="{00000000-0005-0000-0000-000055670000}"/>
    <cellStyle name="Normal 9 2 3 2" xfId="2584" xr:uid="{00000000-0005-0000-0000-000056670000}"/>
    <cellStyle name="Normal 9 2 3 2 2" xfId="10349" xr:uid="{00000000-0005-0000-0000-000057670000}"/>
    <cellStyle name="Normal 9 2 3 2 2 2" xfId="23375" xr:uid="{00000000-0005-0000-0000-000058670000}"/>
    <cellStyle name="Normal 9 2 3 2 3" xfId="5331" xr:uid="{00000000-0005-0000-0000-000059670000}"/>
    <cellStyle name="Normal 9 2 3 2 3 2" xfId="18368" xr:uid="{00000000-0005-0000-0000-00005A670000}"/>
    <cellStyle name="Normal 9 2 3 2 4" xfId="15968" xr:uid="{00000000-0005-0000-0000-00005B670000}"/>
    <cellStyle name="Normal 9 2 3 3" xfId="6731" xr:uid="{00000000-0005-0000-0000-00005C670000}"/>
    <cellStyle name="Normal 9 2 3 3 2" xfId="11746" xr:uid="{00000000-0005-0000-0000-00005D670000}"/>
    <cellStyle name="Normal 9 2 3 3 2 2" xfId="24772" xr:uid="{00000000-0005-0000-0000-00005E670000}"/>
    <cellStyle name="Normal 9 2 3 3 3" xfId="19765" xr:uid="{00000000-0005-0000-0000-00005F670000}"/>
    <cellStyle name="Normal 9 2 3 4" xfId="9465" xr:uid="{00000000-0005-0000-0000-000060670000}"/>
    <cellStyle name="Normal 9 2 3 4 2" xfId="22492" xr:uid="{00000000-0005-0000-0000-000061670000}"/>
    <cellStyle name="Normal 9 2 3 5" xfId="13200" xr:uid="{00000000-0005-0000-0000-000062670000}"/>
    <cellStyle name="Normal 9 2 3 5 2" xfId="26217" xr:uid="{00000000-0005-0000-0000-000063670000}"/>
    <cellStyle name="Normal 9 2 3 6" xfId="7942" xr:uid="{00000000-0005-0000-0000-000064670000}"/>
    <cellStyle name="Normal 9 2 3 6 2" xfId="20974" xr:uid="{00000000-0005-0000-0000-000065670000}"/>
    <cellStyle name="Normal 9 2 3 7" xfId="4396" xr:uid="{00000000-0005-0000-0000-000066670000}"/>
    <cellStyle name="Normal 9 2 3 7 2" xfId="17485" xr:uid="{00000000-0005-0000-0000-000067670000}"/>
    <cellStyle name="Normal 9 2 3 8" xfId="14879" xr:uid="{00000000-0005-0000-0000-000068670000}"/>
    <cellStyle name="Normal 9 2 4" xfId="3055" xr:uid="{00000000-0005-0000-0000-000069670000}"/>
    <cellStyle name="Normal 9 2 4 2" xfId="5678" xr:uid="{00000000-0005-0000-0000-00006A670000}"/>
    <cellStyle name="Normal 9 2 4 2 2" xfId="10695" xr:uid="{00000000-0005-0000-0000-00006B670000}"/>
    <cellStyle name="Normal 9 2 4 2 2 2" xfId="23721" xr:uid="{00000000-0005-0000-0000-00006C670000}"/>
    <cellStyle name="Normal 9 2 4 2 3" xfId="18714" xr:uid="{00000000-0005-0000-0000-00006D670000}"/>
    <cellStyle name="Normal 9 2 4 3" xfId="7076" xr:uid="{00000000-0005-0000-0000-00006E670000}"/>
    <cellStyle name="Normal 9 2 4 3 2" xfId="12091" xr:uid="{00000000-0005-0000-0000-00006F670000}"/>
    <cellStyle name="Normal 9 2 4 3 2 2" xfId="25117" xr:uid="{00000000-0005-0000-0000-000070670000}"/>
    <cellStyle name="Normal 9 2 4 3 3" xfId="20110" xr:uid="{00000000-0005-0000-0000-000071670000}"/>
    <cellStyle name="Normal 9 2 4 4" xfId="8783" xr:uid="{00000000-0005-0000-0000-000072670000}"/>
    <cellStyle name="Normal 9 2 4 4 2" xfId="21812" xr:uid="{00000000-0005-0000-0000-000073670000}"/>
    <cellStyle name="Normal 9 2 4 5" xfId="13545" xr:uid="{00000000-0005-0000-0000-000074670000}"/>
    <cellStyle name="Normal 9 2 4 5 2" xfId="26562" xr:uid="{00000000-0005-0000-0000-000075670000}"/>
    <cellStyle name="Normal 9 2 4 6" xfId="8289" xr:uid="{00000000-0005-0000-0000-000076670000}"/>
    <cellStyle name="Normal 9 2 4 6 2" xfId="21320" xr:uid="{00000000-0005-0000-0000-000077670000}"/>
    <cellStyle name="Normal 9 2 4 7" xfId="3714" xr:uid="{00000000-0005-0000-0000-000078670000}"/>
    <cellStyle name="Normal 9 2 4 7 2" xfId="16805" xr:uid="{00000000-0005-0000-0000-000079670000}"/>
    <cellStyle name="Normal 9 2 4 8" xfId="16313" xr:uid="{00000000-0005-0000-0000-00007A670000}"/>
    <cellStyle name="Normal 9 2 5" xfId="1885" xr:uid="{00000000-0005-0000-0000-00007B670000}"/>
    <cellStyle name="Normal 9 2 5 2" xfId="9669" xr:uid="{00000000-0005-0000-0000-00007C670000}"/>
    <cellStyle name="Normal 9 2 5 2 2" xfId="22695" xr:uid="{00000000-0005-0000-0000-00007D670000}"/>
    <cellStyle name="Normal 9 2 5 3" xfId="4651" xr:uid="{00000000-0005-0000-0000-00007E670000}"/>
    <cellStyle name="Normal 9 2 5 3 2" xfId="17688" xr:uid="{00000000-0005-0000-0000-00007F670000}"/>
    <cellStyle name="Normal 9 2 5 4" xfId="15270" xr:uid="{00000000-0005-0000-0000-000080670000}"/>
    <cellStyle name="Normal 9 2 6" xfId="6032" xr:uid="{00000000-0005-0000-0000-000081670000}"/>
    <cellStyle name="Normal 9 2 6 2" xfId="11048" xr:uid="{00000000-0005-0000-0000-000082670000}"/>
    <cellStyle name="Normal 9 2 6 2 2" xfId="24074" xr:uid="{00000000-0005-0000-0000-000083670000}"/>
    <cellStyle name="Normal 9 2 6 3" xfId="19067" xr:uid="{00000000-0005-0000-0000-000084670000}"/>
    <cellStyle name="Normal 9 2 7" xfId="8609" xr:uid="{00000000-0005-0000-0000-000085670000}"/>
    <cellStyle name="Normal 9 2 7 2" xfId="21638" xr:uid="{00000000-0005-0000-0000-000086670000}"/>
    <cellStyle name="Normal 9 2 8" xfId="12502" xr:uid="{00000000-0005-0000-0000-000087670000}"/>
    <cellStyle name="Normal 9 2 8 2" xfId="25519" xr:uid="{00000000-0005-0000-0000-000088670000}"/>
    <cellStyle name="Normal 9 2 9" xfId="7262" xr:uid="{00000000-0005-0000-0000-000089670000}"/>
    <cellStyle name="Normal 9 2 9 2" xfId="20294" xr:uid="{00000000-0005-0000-0000-00008A670000}"/>
    <cellStyle name="Normal 9 2_Degree data" xfId="3210" xr:uid="{00000000-0005-0000-0000-00008B670000}"/>
    <cellStyle name="Normal 90" xfId="257" xr:uid="{00000000-0005-0000-0000-00008C670000}"/>
    <cellStyle name="Normal 90 2" xfId="6348" xr:uid="{00000000-0005-0000-0000-00008D670000}"/>
    <cellStyle name="Normal 91" xfId="261" xr:uid="{00000000-0005-0000-0000-00008E670000}"/>
    <cellStyle name="Normal 91 2" xfId="7085" xr:uid="{00000000-0005-0000-0000-00008F670000}"/>
    <cellStyle name="Normal 92" xfId="408" xr:uid="{00000000-0005-0000-0000-000090670000}"/>
    <cellStyle name="Normal 92 2" xfId="8293" xr:uid="{00000000-0005-0000-0000-000091670000}"/>
    <cellStyle name="Normal 93" xfId="267" xr:uid="{00000000-0005-0000-0000-000092670000}"/>
    <cellStyle name="Normal 93 2" xfId="9467" xr:uid="{00000000-0005-0000-0000-000093670000}"/>
    <cellStyle name="Normal 94" xfId="410" xr:uid="{00000000-0005-0000-0000-000094670000}"/>
    <cellStyle name="Normal 94 2" xfId="12107" xr:uid="{00000000-0005-0000-0000-000095670000}"/>
    <cellStyle name="Normal 95" xfId="409" xr:uid="{00000000-0005-0000-0000-000096670000}"/>
    <cellStyle name="Normal 95 2" xfId="12106" xr:uid="{00000000-0005-0000-0000-000097670000}"/>
    <cellStyle name="Normal 96" xfId="265" xr:uid="{00000000-0005-0000-0000-000098670000}"/>
    <cellStyle name="Normal 96 2" xfId="12111" xr:uid="{00000000-0005-0000-0000-000099670000}"/>
    <cellStyle name="Normal 97" xfId="411" xr:uid="{00000000-0005-0000-0000-00009A670000}"/>
    <cellStyle name="Normal 97 2" xfId="12112" xr:uid="{00000000-0005-0000-0000-00009B670000}"/>
    <cellStyle name="Normal 98" xfId="101" xr:uid="{00000000-0005-0000-0000-00009C670000}"/>
    <cellStyle name="Normal 99" xfId="412" xr:uid="{00000000-0005-0000-0000-00009D670000}"/>
    <cellStyle name="Normal 99 2" xfId="12114" xr:uid="{00000000-0005-0000-0000-00009E670000}"/>
    <cellStyle name="Note 2" xfId="4397" xr:uid="{00000000-0005-0000-0000-00009F670000}"/>
    <cellStyle name="Note 2 2" xfId="4437" xr:uid="{00000000-0005-0000-0000-0000A0670000}"/>
    <cellStyle name="Note 2 3" xfId="4444" xr:uid="{00000000-0005-0000-0000-0000A1670000}"/>
    <cellStyle name="Note 2 4" xfId="5332" xr:uid="{00000000-0005-0000-0000-0000A2670000}"/>
    <cellStyle name="Note 2 4 2" xfId="10350" xr:uid="{00000000-0005-0000-0000-0000A3670000}"/>
    <cellStyle name="Note 2 4 2 2" xfId="23376" xr:uid="{00000000-0005-0000-0000-0000A4670000}"/>
    <cellStyle name="Note 2 4 3" xfId="18369" xr:uid="{00000000-0005-0000-0000-0000A5670000}"/>
    <cellStyle name="Note 2 5" xfId="5761" xr:uid="{00000000-0005-0000-0000-0000A6670000}"/>
    <cellStyle name="Note 2 5 2" xfId="10777" xr:uid="{00000000-0005-0000-0000-0000A7670000}"/>
    <cellStyle name="Note 2 5 2 2" xfId="23803" xr:uid="{00000000-0005-0000-0000-0000A8670000}"/>
    <cellStyle name="Note 2 5 3" xfId="18796" xr:uid="{00000000-0005-0000-0000-0000A9670000}"/>
    <cellStyle name="Note 2 6" xfId="9466" xr:uid="{00000000-0005-0000-0000-0000AA670000}"/>
    <cellStyle name="Note 2 6 2" xfId="22493" xr:uid="{00000000-0005-0000-0000-0000AB670000}"/>
    <cellStyle name="Note 2 7" xfId="7943" xr:uid="{00000000-0005-0000-0000-0000AC670000}"/>
    <cellStyle name="Note 2 7 2" xfId="20975" xr:uid="{00000000-0005-0000-0000-0000AD670000}"/>
    <cellStyle name="Note 2 8" xfId="17486" xr:uid="{00000000-0005-0000-0000-0000AE670000}"/>
    <cellStyle name="Note 3" xfId="4436" xr:uid="{00000000-0005-0000-0000-0000AF670000}"/>
    <cellStyle name="Note 4" xfId="4445" xr:uid="{00000000-0005-0000-0000-0000B0670000}"/>
    <cellStyle name="Note 5" xfId="7" xr:uid="{00000000-0005-0000-0000-0000B1670000}"/>
    <cellStyle name="Output 2" xfId="4438" xr:uid="{00000000-0005-0000-0000-0000B2670000}"/>
    <cellStyle name="Output 3" xfId="4448" xr:uid="{00000000-0005-0000-0000-0000B3670000}"/>
    <cellStyle name="Percent" xfId="2" builtinId="5"/>
    <cellStyle name="Percent 2" xfId="14" xr:uid="{00000000-0005-0000-0000-0000B5670000}"/>
    <cellStyle name="Percent 2 2" xfId="128" xr:uid="{00000000-0005-0000-0000-0000B6670000}"/>
    <cellStyle name="Percent 2 2 2" xfId="304" xr:uid="{00000000-0005-0000-0000-0000B7670000}"/>
    <cellStyle name="Percent 2 2 3" xfId="290" xr:uid="{00000000-0005-0000-0000-0000B8670000}"/>
    <cellStyle name="Percent 2 3" xfId="4440" xr:uid="{00000000-0005-0000-0000-0000B9670000}"/>
    <cellStyle name="Percent 3" xfId="63" xr:uid="{00000000-0005-0000-0000-0000BA670000}"/>
    <cellStyle name="Percent 4" xfId="76" xr:uid="{00000000-0005-0000-0000-0000BB670000}"/>
    <cellStyle name="Percent 5" xfId="73" xr:uid="{00000000-0005-0000-0000-0000BC670000}"/>
    <cellStyle name="Percent 6" xfId="4439" xr:uid="{00000000-0005-0000-0000-0000BD670000}"/>
    <cellStyle name="Percent 7" xfId="8" xr:uid="{00000000-0005-0000-0000-0000BE670000}"/>
    <cellStyle name="questionable" xfId="22" xr:uid="{00000000-0005-0000-0000-0000BF670000}"/>
    <cellStyle name="questionable 2" xfId="113" xr:uid="{00000000-0005-0000-0000-0000C0670000}"/>
    <cellStyle name="review" xfId="23" xr:uid="{00000000-0005-0000-0000-0000C1670000}"/>
    <cellStyle name="Title 2" xfId="4441" xr:uid="{00000000-0005-0000-0000-0000C2670000}"/>
    <cellStyle name="Total 2" xfId="4442" xr:uid="{00000000-0005-0000-0000-0000C3670000}"/>
    <cellStyle name="Total 3" xfId="4449" xr:uid="{00000000-0005-0000-0000-0000C4670000}"/>
    <cellStyle name="Warning Text 2" xfId="4443" xr:uid="{00000000-0005-0000-0000-0000C56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990033"/>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Percent Distribution,</a:t>
            </a:r>
          </a:p>
          <a:p>
            <a:pPr>
              <a:defRPr sz="1200"/>
            </a:pPr>
            <a:r>
              <a:rPr lang="en-US" sz="1200"/>
              <a:t>Funds for Operations Related to Higher Education, 2010-11</a:t>
            </a:r>
          </a:p>
        </c:rich>
      </c:tx>
      <c:overlay val="1"/>
    </c:title>
    <c:autoTitleDeleted val="0"/>
    <c:plotArea>
      <c:layout>
        <c:manualLayout>
          <c:layoutTarget val="inner"/>
          <c:xMode val="edge"/>
          <c:yMode val="edge"/>
          <c:x val="0.14016969117798325"/>
          <c:y val="0.23341728972101791"/>
          <c:w val="0.62763477574152793"/>
          <c:h val="0.7222986113937786"/>
        </c:manualLayout>
      </c:layout>
      <c:barChart>
        <c:barDir val="bar"/>
        <c:grouping val="stacked"/>
        <c:varyColors val="0"/>
        <c:ser>
          <c:idx val="0"/>
          <c:order val="0"/>
          <c:tx>
            <c:strRef>
              <c:f>'Table 94 (95)'!$A$5</c:f>
              <c:strCache>
                <c:ptCount val="1"/>
                <c:pt idx="0">
                  <c:v>Funds for educational and general operations</c:v>
                </c:pt>
              </c:strCache>
            </c:strRef>
          </c:tx>
          <c:spPr>
            <a:ln>
              <a:solidFill>
                <a:schemeClr val="tx1"/>
              </a:solidFill>
            </a:ln>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(95)'!$B$4:$R$4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94 (95)'!$B$5:$R$5</c:f>
              <c:numCache>
                <c:formatCode>0</c:formatCode>
                <c:ptCount val="17"/>
                <c:pt idx="0">
                  <c:v>83.58170667738662</c:v>
                </c:pt>
                <c:pt idx="1">
                  <c:v>82.278382627571006</c:v>
                </c:pt>
                <c:pt idx="2">
                  <c:v>84.723702568497913</c:v>
                </c:pt>
                <c:pt idx="3">
                  <c:v>97.784130427393478</c:v>
                </c:pt>
                <c:pt idx="4">
                  <c:v>86.316282886805311</c:v>
                </c:pt>
                <c:pt idx="5">
                  <c:v>76.992252954023471</c:v>
                </c:pt>
                <c:pt idx="6">
                  <c:v>86.16438215695446</c:v>
                </c:pt>
                <c:pt idx="7">
                  <c:v>73.353639047897474</c:v>
                </c:pt>
                <c:pt idx="8">
                  <c:v>88.19839012708043</c:v>
                </c:pt>
                <c:pt idx="9">
                  <c:v>85.283585112457587</c:v>
                </c:pt>
                <c:pt idx="10">
                  <c:v>87.323887686506026</c:v>
                </c:pt>
                <c:pt idx="11">
                  <c:v>90.306235575690323</c:v>
                </c:pt>
                <c:pt idx="12">
                  <c:v>82.77647381085697</c:v>
                </c:pt>
                <c:pt idx="13">
                  <c:v>76.576468161001145</c:v>
                </c:pt>
                <c:pt idx="14">
                  <c:v>81.510090620707416</c:v>
                </c:pt>
                <c:pt idx="15">
                  <c:v>89.676477800392234</c:v>
                </c:pt>
                <c:pt idx="16">
                  <c:v>76.09521685103779</c:v>
                </c:pt>
              </c:numCache>
            </c:numRef>
          </c:val>
          <c:extLst>
            <c:ext xmlns:c16="http://schemas.microsoft.com/office/drawing/2014/chart" uri="{C3380CC4-5D6E-409C-BE32-E72D297353CC}">
              <c16:uniqueId val="{00000000-6F01-4166-A395-7C8BC37632D0}"/>
            </c:ext>
          </c:extLst>
        </c:ser>
        <c:ser>
          <c:idx val="1"/>
          <c:order val="1"/>
          <c:tx>
            <c:strRef>
              <c:f>'Table 94 (95)'!$A$10</c:f>
              <c:strCache>
                <c:ptCount val="1"/>
                <c:pt idx="0">
                  <c:v>Funds for health-professions education and other special-purpose institutions</c:v>
                </c:pt>
              </c:strCache>
            </c:strRef>
          </c:tx>
          <c:spPr>
            <a:ln>
              <a:solidFill>
                <a:prstClr val="black"/>
              </a:solidFill>
            </a:ln>
          </c:spPr>
          <c:invertIfNegative val="0"/>
          <c:dLbls>
            <c:dLbl>
              <c:idx val="3"/>
              <c:layout>
                <c:manualLayout>
                  <c:x val="-2.3598820058997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01-4166-A395-7C8BC37632D0}"/>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(95)'!$B$4:$R$4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94 (95)'!$B$10:$R$10</c:f>
              <c:numCache>
                <c:formatCode>0</c:formatCode>
                <c:ptCount val="17"/>
                <c:pt idx="0">
                  <c:v>8.862174123823495</c:v>
                </c:pt>
                <c:pt idx="1">
                  <c:v>14.811708998286564</c:v>
                </c:pt>
                <c:pt idx="2">
                  <c:v>7.8681278214655119</c:v>
                </c:pt>
                <c:pt idx="3">
                  <c:v>0</c:v>
                </c:pt>
                <c:pt idx="4">
                  <c:v>5.9997917897886515</c:v>
                </c:pt>
                <c:pt idx="5">
                  <c:v>6.7012963746443885</c:v>
                </c:pt>
                <c:pt idx="6">
                  <c:v>5.0342455992583153</c:v>
                </c:pt>
                <c:pt idx="7">
                  <c:v>12.226930138395463</c:v>
                </c:pt>
                <c:pt idx="8">
                  <c:v>6.5344252712840927</c:v>
                </c:pt>
                <c:pt idx="9">
                  <c:v>12.125502726950934</c:v>
                </c:pt>
                <c:pt idx="10">
                  <c:v>7.8682263525735427</c:v>
                </c:pt>
                <c:pt idx="11">
                  <c:v>9.2517272428511816</c:v>
                </c:pt>
                <c:pt idx="12">
                  <c:v>2.9930003166116959</c:v>
                </c:pt>
                <c:pt idx="13">
                  <c:v>9.9779911363414886</c:v>
                </c:pt>
                <c:pt idx="14">
                  <c:v>13.131724953675455</c:v>
                </c:pt>
                <c:pt idx="15">
                  <c:v>4.4065486763675743</c:v>
                </c:pt>
                <c:pt idx="16">
                  <c:v>15.596046991365515</c:v>
                </c:pt>
              </c:numCache>
            </c:numRef>
          </c:val>
          <c:extLst>
            <c:ext xmlns:c16="http://schemas.microsoft.com/office/drawing/2014/chart" uri="{C3380CC4-5D6E-409C-BE32-E72D297353CC}">
              <c16:uniqueId val="{00000002-6F01-4166-A395-7C8BC37632D0}"/>
            </c:ext>
          </c:extLst>
        </c:ser>
        <c:ser>
          <c:idx val="2"/>
          <c:order val="2"/>
          <c:tx>
            <c:strRef>
              <c:f>'Table 94 (95)'!$A$14</c:f>
              <c:strCache>
                <c:ptCount val="1"/>
                <c:pt idx="0">
                  <c:v>Other special-purpose funds</c:v>
                </c:pt>
              </c:strCache>
            </c:strRef>
          </c:tx>
          <c:spPr>
            <a:ln>
              <a:solidFill>
                <a:prstClr val="black"/>
              </a:solidFill>
            </a:ln>
          </c:spPr>
          <c:invertIfNegative val="0"/>
          <c:dLbls>
            <c:dLbl>
              <c:idx val="3"/>
              <c:layout>
                <c:manualLayout>
                  <c:x val="0"/>
                  <c:y val="6.30467134400046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01-4166-A395-7C8BC37632D0}"/>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(95)'!$B$4:$R$4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94 (95)'!$B$14:$R$14</c:f>
              <c:numCache>
                <c:formatCode>0</c:formatCode>
                <c:ptCount val="17"/>
                <c:pt idx="0">
                  <c:v>7.0118360752771247</c:v>
                </c:pt>
                <c:pt idx="1">
                  <c:v>2.8144303595949731</c:v>
                </c:pt>
                <c:pt idx="2">
                  <c:v>7.3191662529862294</c:v>
                </c:pt>
                <c:pt idx="3">
                  <c:v>2.0426424974177717</c:v>
                </c:pt>
                <c:pt idx="4">
                  <c:v>7.6392879244313363</c:v>
                </c:pt>
                <c:pt idx="5">
                  <c:v>11.208413217612199</c:v>
                </c:pt>
                <c:pt idx="6">
                  <c:v>8.7418728835231132</c:v>
                </c:pt>
                <c:pt idx="7">
                  <c:v>14.371410720182883</c:v>
                </c:pt>
                <c:pt idx="8">
                  <c:v>5.1734204042294447</c:v>
                </c:pt>
                <c:pt idx="9">
                  <c:v>2.4959649518843463</c:v>
                </c:pt>
                <c:pt idx="10">
                  <c:v>4.8044628199153365</c:v>
                </c:pt>
                <c:pt idx="11">
                  <c:v>0</c:v>
                </c:pt>
                <c:pt idx="12">
                  <c:v>14.157687944281097</c:v>
                </c:pt>
                <c:pt idx="13">
                  <c:v>13.431882388125729</c:v>
                </c:pt>
                <c:pt idx="14">
                  <c:v>5.3581844256171234</c:v>
                </c:pt>
                <c:pt idx="15">
                  <c:v>5.843206532980509</c:v>
                </c:pt>
                <c:pt idx="16">
                  <c:v>8.186771059861421</c:v>
                </c:pt>
              </c:numCache>
            </c:numRef>
          </c:val>
          <c:extLst>
            <c:ext xmlns:c16="http://schemas.microsoft.com/office/drawing/2014/chart" uri="{C3380CC4-5D6E-409C-BE32-E72D297353CC}">
              <c16:uniqueId val="{00000004-6F01-4166-A395-7C8BC37632D0}"/>
            </c:ext>
          </c:extLst>
        </c:ser>
        <c:dLbls>
          <c:showLegendKey val="0"/>
          <c:showVal val="0"/>
          <c:showCatName val="0"/>
          <c:showSerName val="0"/>
          <c:showPercent val="0"/>
          <c:showBubbleSize val="0"/>
        </c:dLbls>
        <c:gapWidth val="50"/>
        <c:overlap val="100"/>
        <c:axId val="358630264"/>
        <c:axId val="188883960"/>
      </c:barChart>
      <c:catAx>
        <c:axId val="358630264"/>
        <c:scaling>
          <c:orientation val="maxMin"/>
        </c:scaling>
        <c:delete val="0"/>
        <c:axPos val="l"/>
        <c:numFmt formatCode="General" sourceLinked="1"/>
        <c:majorTickMark val="out"/>
        <c:minorTickMark val="none"/>
        <c:tickLblPos val="nextTo"/>
        <c:txPr>
          <a:bodyPr/>
          <a:lstStyle/>
          <a:p>
            <a:pPr>
              <a:defRPr b="1"/>
            </a:pPr>
            <a:endParaRPr lang="en-US"/>
          </a:p>
        </c:txPr>
        <c:crossAx val="188883960"/>
        <c:crosses val="autoZero"/>
        <c:auto val="1"/>
        <c:lblAlgn val="ctr"/>
        <c:lblOffset val="100"/>
        <c:tickLblSkip val="1"/>
        <c:noMultiLvlLbl val="0"/>
      </c:catAx>
      <c:valAx>
        <c:axId val="188883960"/>
        <c:scaling>
          <c:orientation val="minMax"/>
          <c:max val="100"/>
        </c:scaling>
        <c:delete val="0"/>
        <c:axPos val="t"/>
        <c:majorGridlines/>
        <c:title>
          <c:tx>
            <c:rich>
              <a:bodyPr/>
              <a:lstStyle/>
              <a:p>
                <a:pPr>
                  <a:defRPr b="0"/>
                </a:pPr>
                <a:r>
                  <a:rPr lang="en-US" b="0"/>
                  <a:t>May not equal 100 percent</a:t>
                </a:r>
                <a:r>
                  <a:rPr lang="en-US" b="0" baseline="0"/>
                  <a:t> due to rounding.</a:t>
                </a:r>
                <a:endParaRPr lang="en-US" b="0"/>
              </a:p>
            </c:rich>
          </c:tx>
          <c:layout>
            <c:manualLayout>
              <c:xMode val="edge"/>
              <c:yMode val="edge"/>
              <c:x val="0.13010594914573731"/>
              <c:y val="0.95128411576252225"/>
            </c:manualLayout>
          </c:layout>
          <c:overlay val="0"/>
        </c:title>
        <c:numFmt formatCode="0" sourceLinked="1"/>
        <c:majorTickMark val="out"/>
        <c:minorTickMark val="none"/>
        <c:tickLblPos val="nextTo"/>
        <c:crossAx val="358630264"/>
        <c:crosses val="autoZero"/>
        <c:crossBetween val="between"/>
      </c:valAx>
    </c:plotArea>
    <c:legend>
      <c:legendPos val="r"/>
      <c:layout>
        <c:manualLayout>
          <c:xMode val="edge"/>
          <c:yMode val="edge"/>
          <c:x val="0.78718921196797298"/>
          <c:y val="0.35467635755691868"/>
          <c:w val="0.19174041297935104"/>
          <c:h val="0.573587343599376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285749</xdr:colOff>
      <xdr:row>0</xdr:row>
      <xdr:rowOff>0</xdr:rowOff>
    </xdr:from>
    <xdr:to>
      <xdr:col>34</xdr:col>
      <xdr:colOff>200024</xdr:colOff>
      <xdr:row>20</xdr:row>
      <xdr:rowOff>209551</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33"/>
  </sheetPr>
  <dimension ref="A1:T32"/>
  <sheetViews>
    <sheetView showGridLines="0" showZeros="0" tabSelected="1" view="pageBreakPreview" zoomScaleNormal="100" zoomScaleSheetLayoutView="100" workbookViewId="0">
      <selection activeCell="A2" sqref="A2"/>
    </sheetView>
  </sheetViews>
  <sheetFormatPr defaultRowHeight="12.75"/>
  <cols>
    <col min="1" max="1" width="44.77734375" style="6" customWidth="1"/>
    <col min="2" max="2" width="6.21875" style="38" customWidth="1"/>
    <col min="3" max="3" width="6.44140625" style="38" bestFit="1" customWidth="1"/>
    <col min="4" max="4" width="6.88671875" style="38" bestFit="1" customWidth="1"/>
    <col min="5" max="5" width="6.6640625" style="38" bestFit="1" customWidth="1"/>
    <col min="6" max="6" width="5.33203125" style="38" bestFit="1" customWidth="1"/>
    <col min="7" max="7" width="5.88671875" style="38" bestFit="1" customWidth="1"/>
    <col min="8" max="9" width="6.88671875" style="38" bestFit="1" customWidth="1"/>
    <col min="10" max="10" width="6.6640625" style="38" bestFit="1" customWidth="1"/>
    <col min="11" max="11" width="8" style="39" bestFit="1" customWidth="1"/>
    <col min="12" max="12" width="6.21875" style="38" customWidth="1"/>
    <col min="13" max="13" width="7.33203125" style="38" bestFit="1" customWidth="1"/>
    <col min="14" max="14" width="6.21875" style="38" bestFit="1" customWidth="1"/>
    <col min="15" max="15" width="7.77734375" style="38" bestFit="1" customWidth="1"/>
    <col min="16" max="16" width="4.6640625" style="38" bestFit="1" customWidth="1"/>
    <col min="17" max="17" width="5.5546875" style="38" bestFit="1" customWidth="1"/>
    <col min="18" max="18" width="6.6640625" style="28" customWidth="1"/>
    <col min="19" max="19" width="44.88671875" style="6" customWidth="1"/>
    <col min="20" max="16384" width="8.88671875" style="2"/>
  </cols>
  <sheetData>
    <row r="1" spans="1:20">
      <c r="A1" s="9" t="s">
        <v>102</v>
      </c>
      <c r="S1" s="14" t="s">
        <v>90</v>
      </c>
      <c r="T1" s="6"/>
    </row>
    <row r="2" spans="1:20" ht="14.25">
      <c r="A2" s="10" t="s">
        <v>100</v>
      </c>
      <c r="B2" s="26"/>
      <c r="C2" s="28"/>
      <c r="D2" s="28"/>
      <c r="E2" s="28"/>
      <c r="F2" s="28"/>
      <c r="G2" s="28"/>
      <c r="H2" s="28"/>
      <c r="I2" s="28"/>
      <c r="J2" s="28"/>
      <c r="K2" s="29"/>
      <c r="L2" s="28"/>
      <c r="M2" s="28"/>
      <c r="N2" s="28"/>
      <c r="O2" s="28"/>
      <c r="P2" s="28"/>
      <c r="Q2" s="28"/>
      <c r="S2" s="73" t="s">
        <v>0</v>
      </c>
      <c r="T2" s="6"/>
    </row>
    <row r="3" spans="1:20" ht="15" customHeight="1">
      <c r="A3" s="12"/>
      <c r="B3" s="40"/>
      <c r="C3" s="4"/>
      <c r="D3" s="4"/>
      <c r="E3" s="4"/>
      <c r="F3" s="4"/>
      <c r="G3" s="4"/>
      <c r="H3" s="4"/>
      <c r="I3" s="4"/>
      <c r="J3" s="4"/>
      <c r="K3" s="5"/>
      <c r="L3" s="4"/>
      <c r="M3" s="4"/>
      <c r="N3" s="4"/>
      <c r="O3" s="4"/>
      <c r="P3" s="4"/>
      <c r="Q3" s="4"/>
      <c r="R3" s="4"/>
      <c r="S3" s="12"/>
      <c r="T3" s="6"/>
    </row>
    <row r="4" spans="1:20" ht="39" customHeight="1">
      <c r="A4" s="17"/>
      <c r="B4" s="44" t="s">
        <v>63</v>
      </c>
      <c r="C4" s="50" t="s">
        <v>30</v>
      </c>
      <c r="D4" s="45" t="s">
        <v>31</v>
      </c>
      <c r="E4" s="46" t="s">
        <v>32</v>
      </c>
      <c r="F4" s="46" t="s">
        <v>33</v>
      </c>
      <c r="G4" s="46" t="s">
        <v>34</v>
      </c>
      <c r="H4" s="47" t="s">
        <v>35</v>
      </c>
      <c r="I4" s="47" t="s">
        <v>36</v>
      </c>
      <c r="J4" s="47" t="s">
        <v>37</v>
      </c>
      <c r="K4" s="48" t="s">
        <v>38</v>
      </c>
      <c r="L4" s="49" t="s">
        <v>39</v>
      </c>
      <c r="M4" s="47" t="s">
        <v>40</v>
      </c>
      <c r="N4" s="49" t="s">
        <v>41</v>
      </c>
      <c r="O4" s="47" t="s">
        <v>42</v>
      </c>
      <c r="P4" s="47" t="s">
        <v>43</v>
      </c>
      <c r="Q4" s="47" t="s">
        <v>44</v>
      </c>
      <c r="R4" s="49" t="s">
        <v>45</v>
      </c>
      <c r="S4" s="17"/>
      <c r="T4" s="6"/>
    </row>
    <row r="5" spans="1:20" s="6" customFormat="1">
      <c r="A5" s="55" t="s">
        <v>56</v>
      </c>
      <c r="B5" s="56">
        <f>Data!R11</f>
        <v>83.58170667738662</v>
      </c>
      <c r="C5" s="57">
        <f>IF(Data!AH11&lt;1,"*",Data!AH11)</f>
        <v>82.278382627571006</v>
      </c>
      <c r="D5" s="56">
        <f>IF(Data!AX11&lt;1,"*",Data!AX11)</f>
        <v>84.723702568497913</v>
      </c>
      <c r="E5" s="56">
        <f>IF(Data!BN11&lt;1,"*",Data!BN11)</f>
        <v>97.784130427393478</v>
      </c>
      <c r="F5" s="56">
        <f>IF(Data!CD11&lt;1,"*",Data!CD11)</f>
        <v>86.316282886805311</v>
      </c>
      <c r="G5" s="56">
        <f>IF(Data!CT11&lt;1,"*",Data!CT11)</f>
        <v>76.992252954023471</v>
      </c>
      <c r="H5" s="56">
        <f>IF(Data!DJ11&lt;1,"*",Data!DJ11)</f>
        <v>86.16438215695446</v>
      </c>
      <c r="I5" s="56">
        <f>IF(Data!DZ11&lt;1,"*",Data!DZ11)</f>
        <v>73.353639047897474</v>
      </c>
      <c r="J5" s="56">
        <f>IF(Data!EP11&lt;1,"*",Data!EP11)</f>
        <v>88.19839012708043</v>
      </c>
      <c r="K5" s="56">
        <f>IF(Data!FF11&lt;1,"*",Data!FF11)</f>
        <v>85.283585112457587</v>
      </c>
      <c r="L5" s="56">
        <f>IF(Data!FV11&lt;1,"*",Data!FV11)</f>
        <v>87.323887686506026</v>
      </c>
      <c r="M5" s="56">
        <f>IF(Data!GL11&lt;1,"*",Data!GL11)</f>
        <v>90.306235575690323</v>
      </c>
      <c r="N5" s="56">
        <f>IF(Data!HB11&lt;1,"*",Data!HB11)</f>
        <v>82.77647381085697</v>
      </c>
      <c r="O5" s="56">
        <f>IF(Data!HR11&lt;1,"*",Data!HR11)</f>
        <v>76.576468161001145</v>
      </c>
      <c r="P5" s="56">
        <f>IF(Data!IH11&lt;1,"*",Data!IH11)</f>
        <v>81.510090620707416</v>
      </c>
      <c r="Q5" s="56">
        <f>IF(Data!IX11&lt;1,"*",Data!IX11)</f>
        <v>89.676477800392234</v>
      </c>
      <c r="R5" s="56">
        <f>IF(Data!JN11&lt;1,"*",Data!JN11)</f>
        <v>76.09521685103779</v>
      </c>
      <c r="S5" s="58" t="s">
        <v>56</v>
      </c>
    </row>
    <row r="6" spans="1:20" s="6" customFormat="1" ht="14.1" customHeight="1">
      <c r="A6" s="21" t="s">
        <v>3</v>
      </c>
      <c r="B6" s="41">
        <f>IF(Data!R6&lt;1,"*",Data!R6)</f>
        <v>80.042486687190618</v>
      </c>
      <c r="C6" s="51">
        <f>IF(Data!AH6&lt;1,"*",Data!AH6)</f>
        <v>78.444378090830725</v>
      </c>
      <c r="D6" s="41">
        <f>IF(Data!AX6&lt;1,"*",Data!AX6)</f>
        <v>79.284060795392207</v>
      </c>
      <c r="E6" s="41">
        <f>IF(Data!BN6&lt;1,"*",Data!BN6)</f>
        <v>96.865008813780364</v>
      </c>
      <c r="F6" s="41">
        <f>IF(Data!CD6&lt;1,"*",Data!CD6)</f>
        <v>83.219065405561494</v>
      </c>
      <c r="G6" s="41">
        <f>IF(Data!CT6&lt;1,"*",Data!CT6)</f>
        <v>73.153229166957047</v>
      </c>
      <c r="H6" s="41">
        <f>IF(Data!DJ6&lt;1,"*",Data!DJ6)</f>
        <v>81.01085874573387</v>
      </c>
      <c r="I6" s="41">
        <f>IF(Data!DZ6&lt;1,"*",Data!DZ6)</f>
        <v>68.032932324281973</v>
      </c>
      <c r="J6" s="41">
        <f>IF(Data!EP6&lt;1,"*",Data!EP6)</f>
        <v>86.362894983516469</v>
      </c>
      <c r="K6" s="41">
        <f>IF(Data!FF6&lt;1,"*",Data!FF6)</f>
        <v>78.821532485470996</v>
      </c>
      <c r="L6" s="41">
        <f>IF(Data!FV6&lt;1,"*",Data!FV6)</f>
        <v>81.228946177658102</v>
      </c>
      <c r="M6" s="41">
        <f>IF(Data!GL6&lt;1,"*",Data!GL6)</f>
        <v>89.603329194212932</v>
      </c>
      <c r="N6" s="41">
        <f>IF(Data!HB6&lt;1,"*",Data!HB6)</f>
        <v>79.626846656979652</v>
      </c>
      <c r="O6" s="41">
        <f>IF(Data!HR6&lt;1,"*",Data!HR6)</f>
        <v>74.194366506012614</v>
      </c>
      <c r="P6" s="41">
        <f>IF(Data!IH6&lt;1,"*",Data!IH6)</f>
        <v>79.236530451570317</v>
      </c>
      <c r="Q6" s="41">
        <f>IF(Data!IX6&lt;1,"*",Data!IX6)</f>
        <v>85.672232295925781</v>
      </c>
      <c r="R6" s="41">
        <f>IF(Data!JN6&lt;1,"*",Data!JN6)</f>
        <v>71.019206552373078</v>
      </c>
      <c r="S6" s="23" t="s">
        <v>3</v>
      </c>
    </row>
    <row r="7" spans="1:20" s="6" customFormat="1" ht="14.1" customHeight="1">
      <c r="A7" s="21" t="s">
        <v>47</v>
      </c>
      <c r="B7" s="41">
        <f>IF(Data!R7&lt;1,"*",Data!R7)</f>
        <v>2.2412861580232804</v>
      </c>
      <c r="C7" s="51">
        <f>IF(Data!AH7&lt;1,"*",Data!AH7)</f>
        <v>3.1305953363796055</v>
      </c>
      <c r="D7" s="41">
        <f>IF(Data!AX7&lt;1,"*",Data!AX7)</f>
        <v>1.55709270529841</v>
      </c>
      <c r="E7" s="41" t="str">
        <f>IF(Data!BN7&lt;1,"*",Data!BN7)</f>
        <v>*</v>
      </c>
      <c r="F7" s="41">
        <f>IF(Data!CD7&lt;1,"*",Data!CD7)</f>
        <v>2.887355690311717</v>
      </c>
      <c r="G7" s="41">
        <f>IF(Data!CT7&lt;1,"*",Data!CT7)</f>
        <v>1.723881973227235</v>
      </c>
      <c r="H7" s="41">
        <f>IF(Data!DJ7&lt;1,"*",Data!DJ7)</f>
        <v>3.5757603453918341</v>
      </c>
      <c r="I7" s="41">
        <f>IF(Data!DZ7&lt;1,"*",Data!DZ7)</f>
        <v>3.1196311112200372</v>
      </c>
      <c r="J7" s="41">
        <f>IF(Data!EP7&lt;1,"*",Data!EP7)</f>
        <v>1.6811398601348087</v>
      </c>
      <c r="K7" s="41">
        <f>IF(Data!FF7&lt;1,"*",Data!FF7)</f>
        <v>6.0788438383782273</v>
      </c>
      <c r="L7" s="41">
        <f>IF(Data!FV7&lt;1,"*",Data!FV7)</f>
        <v>1.6933727518742454</v>
      </c>
      <c r="M7" s="41" t="str">
        <f>IF(Data!GL7&lt;1,"*",Data!GL7)</f>
        <v>*</v>
      </c>
      <c r="N7" s="41">
        <f>IF(Data!HB7&lt;1,"*",Data!HB7)</f>
        <v>3.027394182829366</v>
      </c>
      <c r="O7" s="41">
        <f>IF(Data!HR7&lt;1,"*",Data!HR7)</f>
        <v>2.3821016549885314</v>
      </c>
      <c r="P7" s="41">
        <f>IF(Data!IH7&lt;1,"*",Data!IH7)</f>
        <v>1.6076353424532952</v>
      </c>
      <c r="Q7" s="41">
        <f>IF(Data!IX7&lt;1,"*",Data!IX7)</f>
        <v>1.8245447151741829</v>
      </c>
      <c r="R7" s="41">
        <f>IF(Data!JN7&lt;1,"*",Data!JN7)</f>
        <v>4.0102527602229907</v>
      </c>
      <c r="S7" s="23" t="s">
        <v>47</v>
      </c>
    </row>
    <row r="8" spans="1:20" s="6" customFormat="1" ht="14.1" customHeight="1">
      <c r="A8" s="21" t="s">
        <v>48</v>
      </c>
      <c r="B8" s="41" t="str">
        <f>IF(Data!R9&lt;1,"*",Data!R9)</f>
        <v>*</v>
      </c>
      <c r="C8" s="51" t="str">
        <f>IF(Data!AH9&lt;1,"*",Data!AH9)</f>
        <v>*</v>
      </c>
      <c r="D8" s="41">
        <f>IF(Data!AX9&lt;1,"*",Data!AX9)</f>
        <v>3.8825490678072829</v>
      </c>
      <c r="E8" s="41" t="str">
        <f>IF(Data!BN9&lt;1,"*",Data!BN9)</f>
        <v>*</v>
      </c>
      <c r="F8" s="41" t="str">
        <f>IF(Data!CD9&lt;1,"*",Data!CD9)</f>
        <v>*</v>
      </c>
      <c r="G8" s="41" t="str">
        <f>IF(Data!CT9&lt;1,"*",Data!CT9)</f>
        <v>*</v>
      </c>
      <c r="H8" s="41" t="str">
        <f>IF(Data!DJ9&lt;1,"*",Data!DJ9)</f>
        <v>*</v>
      </c>
      <c r="I8" s="41">
        <f>IF(Data!DZ9&lt;1,"*",Data!DZ9)</f>
        <v>1.6342986178467731</v>
      </c>
      <c r="J8" s="41" t="str">
        <f>IF(Data!EP9&lt;1,"*",Data!EP9)</f>
        <v>*</v>
      </c>
      <c r="K8" s="41" t="str">
        <f>IF(Data!FF9&lt;1,"*",Data!FF9)</f>
        <v>*</v>
      </c>
      <c r="L8" s="41">
        <f>IF(Data!FV9&lt;1,"*",Data!FV9)</f>
        <v>3.7963560012174837</v>
      </c>
      <c r="M8" s="41" t="str">
        <f>IF(Data!GL9&lt;1,"*",Data!GL9)</f>
        <v>*</v>
      </c>
      <c r="N8" s="41" t="str">
        <f>IF(Data!HB9&lt;1,"*",Data!HB9)</f>
        <v>*</v>
      </c>
      <c r="O8" s="41" t="str">
        <f>IF(Data!HR9&lt;1,"*",Data!HR9)</f>
        <v>*</v>
      </c>
      <c r="P8" s="41" t="str">
        <f>IF(Data!IH9&lt;1,"*",Data!IH9)</f>
        <v>*</v>
      </c>
      <c r="Q8" s="41" t="str">
        <f>IF(Data!IX9&lt;1,"*",Data!IX9)</f>
        <v>*</v>
      </c>
      <c r="R8" s="41" t="str">
        <f>IF(Data!JN9&lt;1,"*",Data!JN9)</f>
        <v>*</v>
      </c>
      <c r="S8" s="23" t="s">
        <v>48</v>
      </c>
    </row>
    <row r="9" spans="1:20" s="6" customFormat="1" ht="18" customHeight="1">
      <c r="A9" s="21" t="s">
        <v>68</v>
      </c>
      <c r="B9" s="41" t="str">
        <f>IF(Data!R10&lt;1,"*",Data!R10)</f>
        <v>*</v>
      </c>
      <c r="C9" s="51" t="str">
        <f>IF(Data!AH10&lt;1,"*",Data!AH10)</f>
        <v>*</v>
      </c>
      <c r="D9" s="41" t="str">
        <f>IF(Data!AX10&lt;1,"*",Data!AX10)</f>
        <v>*</v>
      </c>
      <c r="E9" s="41" t="str">
        <f>IF(Data!BN10&lt;1,"*",Data!BN10)</f>
        <v>*</v>
      </c>
      <c r="F9" s="41" t="str">
        <f>IF(Data!CD10&lt;1,"*",Data!CD10)</f>
        <v>*</v>
      </c>
      <c r="G9" s="41">
        <f>IF(Data!CT10&lt;1,"*",Data!CT10)</f>
        <v>1.4432937156375971</v>
      </c>
      <c r="H9" s="41">
        <f>IF(Data!DJ10&lt;1,"*",Data!DJ10)</f>
        <v>1.2270267674780693</v>
      </c>
      <c r="I9" s="41" t="str">
        <f>IF(Data!DZ10&lt;1,"*",Data!DZ10)</f>
        <v>*</v>
      </c>
      <c r="J9" s="41" t="str">
        <f>IF(Data!EP10&lt;1,"*",Data!EP10)</f>
        <v>*</v>
      </c>
      <c r="K9" s="41" t="str">
        <f>IF(Data!FF10&lt;1,"*",Data!FF10)</f>
        <v>*</v>
      </c>
      <c r="L9" s="41" t="str">
        <f>IF(Data!FV10&lt;1,"*",Data!FV10)</f>
        <v>*</v>
      </c>
      <c r="M9" s="41" t="str">
        <f>IF(Data!GL10&lt;1,"*",Data!GL10)</f>
        <v>*</v>
      </c>
      <c r="N9" s="41" t="str">
        <f>IF(Data!HB10&lt;1,"*",Data!HB10)</f>
        <v>*</v>
      </c>
      <c r="O9" s="41" t="str">
        <f>IF(Data!HR10&lt;1,"*",Data!HR10)</f>
        <v>*</v>
      </c>
      <c r="P9" s="41" t="str">
        <f>IF(Data!IH10&lt;1,"*",Data!IH10)</f>
        <v>*</v>
      </c>
      <c r="Q9" s="41">
        <f>IF(Data!IX10&lt;1,"*",Data!IX10)</f>
        <v>2.1006375412928064</v>
      </c>
      <c r="R9" s="41" t="str">
        <f>IF(Data!JN10&lt;1,"*",Data!JN10)</f>
        <v>*</v>
      </c>
      <c r="S9" s="23" t="s">
        <v>69</v>
      </c>
    </row>
    <row r="10" spans="1:20" s="6" customFormat="1" ht="25.5">
      <c r="A10" s="55" t="s">
        <v>55</v>
      </c>
      <c r="B10" s="59">
        <f>IF(Data!R20&lt;1,"*",Data!R20)</f>
        <v>8.862174123823495</v>
      </c>
      <c r="C10" s="60">
        <f>IF(Data!AH20&lt;1,"*",Data!AH20)</f>
        <v>14.811708998286564</v>
      </c>
      <c r="D10" s="59">
        <f>IF(Data!AX20&lt;1,"*",Data!AX20)</f>
        <v>7.8681278214655119</v>
      </c>
      <c r="E10" s="59" t="str">
        <f>IF(Data!BN20&lt;1,"*",Data!BN20)</f>
        <v>*</v>
      </c>
      <c r="F10" s="59">
        <f>IF(Data!CD20&lt;1,"*",Data!CD20)</f>
        <v>5.9997917897886515</v>
      </c>
      <c r="G10" s="59">
        <f>IF(Data!CT20&lt;1,"*",Data!CT20)</f>
        <v>6.7012963746443885</v>
      </c>
      <c r="H10" s="59">
        <f>IF(Data!DJ20&lt;1,"*",Data!DJ20)</f>
        <v>5.0342455992583153</v>
      </c>
      <c r="I10" s="59">
        <f>IF(Data!DZ20&lt;1,"*",Data!DZ20)</f>
        <v>12.226930138395463</v>
      </c>
      <c r="J10" s="59">
        <f>IF(Data!EP20&lt;1,"*",Data!EP20)</f>
        <v>6.5344252712840927</v>
      </c>
      <c r="K10" s="59">
        <f>IF(Data!FF20&lt;1,"*",Data!FF20)</f>
        <v>12.125502726950934</v>
      </c>
      <c r="L10" s="59">
        <f>IF(Data!FV20&lt;1,"*",Data!FV20)</f>
        <v>7.8682263525735427</v>
      </c>
      <c r="M10" s="59">
        <f>IF(Data!GL20&lt;1,"*",Data!GL20)</f>
        <v>9.2517272428511816</v>
      </c>
      <c r="N10" s="59">
        <f>IF(Data!HB20&lt;1,"*",Data!HB20)</f>
        <v>2.9930003166116959</v>
      </c>
      <c r="O10" s="59">
        <f>IF(Data!HR20&lt;1,"*",Data!HR20)</f>
        <v>9.9779911363414886</v>
      </c>
      <c r="P10" s="59">
        <f>IF(Data!IH20&lt;1,"*",Data!IH20)</f>
        <v>13.131724953675455</v>
      </c>
      <c r="Q10" s="59">
        <f>IF(Data!IX20&lt;1,"*",Data!IX20)</f>
        <v>4.4065486763675743</v>
      </c>
      <c r="R10" s="59">
        <f>IF(Data!JN20&lt;1,"*",Data!JN20)</f>
        <v>15.596046991365515</v>
      </c>
      <c r="S10" s="58" t="s">
        <v>55</v>
      </c>
    </row>
    <row r="11" spans="1:20" s="6" customFormat="1" ht="14.1" customHeight="1">
      <c r="A11" s="21" t="s">
        <v>49</v>
      </c>
      <c r="B11" s="41">
        <f>IF(Data!R17&lt;1,"*",Data!R17)</f>
        <v>6.6116190061750206</v>
      </c>
      <c r="C11" s="51">
        <f>IF(Data!AH17&lt;1,"*",Data!AH17)</f>
        <v>14.50016495064482</v>
      </c>
      <c r="D11" s="41" t="str">
        <f>IF(Data!AX17&lt;1,"*",Data!AX17)</f>
        <v>*</v>
      </c>
      <c r="E11" s="41" t="str">
        <f>IF(Data!BN17&lt;1,"*",Data!BN17)</f>
        <v>*</v>
      </c>
      <c r="F11" s="41">
        <f>IF(Data!CD17&lt;1,"*",Data!CD17)</f>
        <v>5.9997917897886515</v>
      </c>
      <c r="G11" s="41">
        <f>IF(Data!CT17&lt;1,"*",Data!CT17)</f>
        <v>5.0365077687323208</v>
      </c>
      <c r="H11" s="41">
        <f>IF(Data!DJ17&lt;1,"*",Data!DJ17)</f>
        <v>5.0342455992583153</v>
      </c>
      <c r="I11" s="41">
        <f>IF(Data!DZ17&lt;1,"*",Data!DZ17)</f>
        <v>1.4274893592716411</v>
      </c>
      <c r="J11" s="41" t="str">
        <f>IF(Data!EP17&lt;1,"*",Data!EP17)</f>
        <v>*</v>
      </c>
      <c r="K11" s="41">
        <f>IF(Data!FF17&lt;1,"*",Data!FF17)</f>
        <v>1.4394189180451689</v>
      </c>
      <c r="L11" s="41">
        <f>IF(Data!FV17&lt;1,"*",Data!FV17)</f>
        <v>7.1190610803987369</v>
      </c>
      <c r="M11" s="41">
        <f>IF(Data!GL17&lt;1,"*",Data!GL17)</f>
        <v>9.2517272428511816</v>
      </c>
      <c r="N11" s="41" t="str">
        <f>IF(Data!HB17&lt;1,"*",Data!HB17)</f>
        <v>*</v>
      </c>
      <c r="O11" s="41">
        <f>IF(Data!HR17&lt;1,"*",Data!HR17)</f>
        <v>1.7948258380534832</v>
      </c>
      <c r="P11" s="41">
        <f>IF(Data!IH17&lt;1,"*",Data!IH17)</f>
        <v>13.131724953675455</v>
      </c>
      <c r="Q11" s="41">
        <f>IF(Data!IX17&lt;1,"*",Data!IX17)</f>
        <v>3.617174760031896</v>
      </c>
      <c r="R11" s="41">
        <f>IF(Data!JN17&lt;1,"*",Data!JN17)</f>
        <v>12.398481011440408</v>
      </c>
      <c r="S11" s="23" t="s">
        <v>49</v>
      </c>
    </row>
    <row r="12" spans="1:20" s="6" customFormat="1" ht="14.1" customHeight="1">
      <c r="A12" s="21" t="s">
        <v>50</v>
      </c>
      <c r="B12" s="41">
        <f>IF(Data!R18&lt;1,"*",Data!R18)</f>
        <v>1.8811554953534038</v>
      </c>
      <c r="C12" s="51" t="str">
        <f>IF(Data!AH18&lt;1,"*",Data!AH18)</f>
        <v>*</v>
      </c>
      <c r="D12" s="41">
        <f>IF(Data!AX18&lt;1,"*",Data!AX18)</f>
        <v>7.8681278214655119</v>
      </c>
      <c r="E12" s="41" t="str">
        <f>IF(Data!BN18&lt;1,"*",Data!BN18)</f>
        <v>*</v>
      </c>
      <c r="F12" s="41" t="str">
        <f>IF(Data!CD18&lt;1,"*",Data!CD18)</f>
        <v>*</v>
      </c>
      <c r="G12" s="41" t="str">
        <f>IF(Data!CT18&lt;1,"*",Data!CT18)</f>
        <v>*</v>
      </c>
      <c r="H12" s="41" t="str">
        <f>IF(Data!DJ18&lt;1,"*",Data!DJ18)</f>
        <v>*</v>
      </c>
      <c r="I12" s="41">
        <f>IF(Data!DZ18&lt;1,"*",Data!DZ18)</f>
        <v>10.799440779123822</v>
      </c>
      <c r="J12" s="41">
        <f>IF(Data!EP18&lt;1,"*",Data!EP18)</f>
        <v>5.5414920255831248</v>
      </c>
      <c r="K12" s="41">
        <f>IF(Data!FF18&lt;1,"*",Data!FF18)</f>
        <v>10.686083808905765</v>
      </c>
      <c r="L12" s="41" t="str">
        <f>IF(Data!FV18&lt;1,"*",Data!FV18)</f>
        <v>*</v>
      </c>
      <c r="M12" s="41" t="str">
        <f>IF(Data!GL18&lt;1,"*",Data!GL18)</f>
        <v>*</v>
      </c>
      <c r="N12" s="41">
        <f>IF(Data!HB18&lt;1,"*",Data!HB18)</f>
        <v>2.5054738461199166</v>
      </c>
      <c r="O12" s="41">
        <f>IF(Data!HR18&lt;1,"*",Data!HR18)</f>
        <v>7.8617240986681551</v>
      </c>
      <c r="P12" s="41" t="str">
        <f>IF(Data!IH18&lt;1,"*",Data!IH18)</f>
        <v>*</v>
      </c>
      <c r="Q12" s="41" t="str">
        <f>IF(Data!IX18&lt;1,"*",Data!IX18)</f>
        <v>*</v>
      </c>
      <c r="R12" s="41">
        <f>IF(Data!JN18&lt;1,"*",Data!JN18)</f>
        <v>3.1975659799251064</v>
      </c>
      <c r="S12" s="23" t="s">
        <v>50</v>
      </c>
    </row>
    <row r="13" spans="1:20" s="6" customFormat="1" ht="14.1" customHeight="1">
      <c r="A13" s="21" t="s">
        <v>51</v>
      </c>
      <c r="B13" s="41" t="str">
        <f>IF(Data!R19&lt;1,"*",Data!R19)</f>
        <v>*</v>
      </c>
      <c r="C13" s="51" t="str">
        <f>IF(Data!AH19&lt;1,"*",Data!AH19)</f>
        <v>*</v>
      </c>
      <c r="D13" s="41" t="str">
        <f>IF(Data!AX19&lt;1,"*",Data!AX19)</f>
        <v>*</v>
      </c>
      <c r="E13" s="41" t="str">
        <f>IF(Data!BN19&lt;1,"*",Data!BN19)</f>
        <v>*</v>
      </c>
      <c r="F13" s="41" t="str">
        <f>IF(Data!CD19&lt;1,"*",Data!CD19)</f>
        <v>*</v>
      </c>
      <c r="G13" s="41">
        <f>IF(Data!CT19&lt;1,"*",Data!CT19)</f>
        <v>1.6647886059120678</v>
      </c>
      <c r="H13" s="41" t="str">
        <f>IF(Data!DJ19&lt;1,"*",Data!DJ19)</f>
        <v>*</v>
      </c>
      <c r="I13" s="41" t="str">
        <f>IF(Data!DZ19&lt;1,"*",Data!DZ19)</f>
        <v>*</v>
      </c>
      <c r="J13" s="41" t="str">
        <f>IF(Data!EP19&lt;1,"*",Data!EP19)</f>
        <v>*</v>
      </c>
      <c r="K13" s="41" t="str">
        <f>IF(Data!FF19&lt;1,"*",Data!FF19)</f>
        <v>*</v>
      </c>
      <c r="L13" s="41" t="str">
        <f>IF(Data!FV19&lt;1,"*",Data!FV19)</f>
        <v>*</v>
      </c>
      <c r="M13" s="41" t="str">
        <f>IF(Data!GL19&lt;1,"*",Data!GL19)</f>
        <v>*</v>
      </c>
      <c r="N13" s="41" t="str">
        <f>IF(Data!HB19&lt;1,"*",Data!HB19)</f>
        <v>*</v>
      </c>
      <c r="O13" s="41" t="str">
        <f>IF(Data!HR19&lt;1,"*",Data!HR19)</f>
        <v>*</v>
      </c>
      <c r="P13" s="41" t="str">
        <f>IF(Data!IH19&lt;1,"*",Data!IH19)</f>
        <v>*</v>
      </c>
      <c r="Q13" s="41" t="str">
        <f>IF(Data!IX19&lt;1,"*",Data!IX19)</f>
        <v>*</v>
      </c>
      <c r="R13" s="41" t="str">
        <f>IF(Data!JN19&lt;1,"*",Data!JN19)</f>
        <v>*</v>
      </c>
      <c r="S13" s="23" t="s">
        <v>51</v>
      </c>
    </row>
    <row r="14" spans="1:20" s="6" customFormat="1">
      <c r="A14" s="55" t="s">
        <v>54</v>
      </c>
      <c r="B14" s="59">
        <f>IF(Data!R16&lt;1,"*",Data!R16)</f>
        <v>7.0118360752771247</v>
      </c>
      <c r="C14" s="60">
        <f>IF(Data!AH16&lt;1,"*",Data!AH16)</f>
        <v>2.8144303595949731</v>
      </c>
      <c r="D14" s="59">
        <f>IF(Data!AX16&lt;1,"*",Data!AX16)</f>
        <v>7.3191662529862294</v>
      </c>
      <c r="E14" s="59">
        <f>IF(Data!BN16&lt;1,"*",Data!BN16)</f>
        <v>2.0426424974177717</v>
      </c>
      <c r="F14" s="59">
        <f>IF(Data!CD16&lt;1,"*",Data!CD16)</f>
        <v>7.6392879244313363</v>
      </c>
      <c r="G14" s="59">
        <f>IF(Data!CT16&lt;1,"*",Data!CT16)</f>
        <v>11.208413217612199</v>
      </c>
      <c r="H14" s="59">
        <f>IF(Data!DJ16&lt;1,"*",Data!DJ16)</f>
        <v>8.7418728835231132</v>
      </c>
      <c r="I14" s="59">
        <f>IF(Data!DZ16&lt;1,"*",Data!DZ16)</f>
        <v>14.371410720182883</v>
      </c>
      <c r="J14" s="59">
        <f>IF(Data!EP16&lt;1,"*",Data!EP16)</f>
        <v>5.1734204042294447</v>
      </c>
      <c r="K14" s="59">
        <f>IF(Data!FF16&lt;1,"*",Data!FF16)</f>
        <v>2.4959649518843463</v>
      </c>
      <c r="L14" s="59">
        <f>IF(Data!FV16&lt;1,"*",Data!FV16)</f>
        <v>4.8044628199153365</v>
      </c>
      <c r="M14" s="59" t="str">
        <f>IF(Data!GL16&lt;1,"*",Data!GL16)</f>
        <v>*</v>
      </c>
      <c r="N14" s="59">
        <f>IF(Data!HB16&lt;1,"*",Data!HB16)</f>
        <v>14.157687944281097</v>
      </c>
      <c r="O14" s="59">
        <f>IF(Data!HR16&lt;1,"*",Data!HR16)</f>
        <v>13.431882388125729</v>
      </c>
      <c r="P14" s="59">
        <f>IF(Data!IH16&lt;1,"*",Data!IH16)</f>
        <v>5.3581844256171234</v>
      </c>
      <c r="Q14" s="59">
        <f>IF(Data!IX16&lt;1,"*",Data!IX16)</f>
        <v>5.843206532980509</v>
      </c>
      <c r="R14" s="59">
        <f>IF(Data!JN16&lt;1,"*",Data!JN16)</f>
        <v>8.186771059861421</v>
      </c>
      <c r="S14" s="58" t="s">
        <v>54</v>
      </c>
    </row>
    <row r="15" spans="1:20" s="6" customFormat="1" ht="14.1" customHeight="1">
      <c r="A15" s="21" t="s">
        <v>67</v>
      </c>
      <c r="B15" s="41" t="str">
        <f>IF(Data!R12&lt;1,"*",Data!R12)</f>
        <v>*</v>
      </c>
      <c r="C15" s="51" t="str">
        <f>IF(Data!AH12&lt;1,"*",Data!AH12)</f>
        <v>*</v>
      </c>
      <c r="D15" s="41" t="str">
        <f>IF(Data!AX12&lt;1,"*",Data!AX12)</f>
        <v>*</v>
      </c>
      <c r="E15" s="41">
        <f>IF(Data!BN12&lt;1,"*",Data!BN12)</f>
        <v>1.2125061776095727</v>
      </c>
      <c r="F15" s="41" t="str">
        <f>IF(Data!CD12&lt;1,"*",Data!CD12)</f>
        <v>*</v>
      </c>
      <c r="G15" s="41" t="str">
        <f>IF(Data!CT12&lt;1,"*",Data!CT12)</f>
        <v>*</v>
      </c>
      <c r="H15" s="41">
        <f>IF(Data!DJ12&lt;1,"*",Data!DJ12)</f>
        <v>1.1527402924268273</v>
      </c>
      <c r="I15" s="41">
        <f>IF(Data!DZ12&lt;1,"*",Data!DZ12)</f>
        <v>1.5382666047967648</v>
      </c>
      <c r="J15" s="41" t="str">
        <f>IF(Data!EP12&lt;1,"*",Data!EP12)</f>
        <v>*</v>
      </c>
      <c r="K15" s="41" t="str">
        <f>IF(Data!FF12&lt;1,"*",Data!FF12)</f>
        <v>*</v>
      </c>
      <c r="L15" s="41" t="str">
        <f>IF(Data!FV12&lt;1,"*",Data!FV12)</f>
        <v>*</v>
      </c>
      <c r="M15" s="41" t="str">
        <f>IF(Data!GL12&lt;1,"*",Data!GL12)</f>
        <v>*</v>
      </c>
      <c r="N15" s="41" t="str">
        <f>IF(Data!HB12&lt;1,"*",Data!HB12)</f>
        <v>*</v>
      </c>
      <c r="O15" s="41" t="str">
        <f>IF(Data!HR12&lt;1,"*",Data!HR12)</f>
        <v>*</v>
      </c>
      <c r="P15" s="41" t="str">
        <f>IF(Data!IH12&lt;1,"*",Data!IH12)</f>
        <v>*</v>
      </c>
      <c r="Q15" s="41" t="str">
        <f>IF(Data!IX12&lt;1,"*",Data!IX12)</f>
        <v>*</v>
      </c>
      <c r="R15" s="41" t="str">
        <f>IF(Data!JN12&lt;1,"*",Data!JN12)</f>
        <v>*</v>
      </c>
      <c r="S15" s="23" t="s">
        <v>70</v>
      </c>
    </row>
    <row r="16" spans="1:20" s="6" customFormat="1" ht="14.1" customHeight="1">
      <c r="A16" s="21" t="s">
        <v>52</v>
      </c>
      <c r="B16" s="41" t="str">
        <f>IF(Data!R13&lt;1,"*",Data!R13)</f>
        <v>*</v>
      </c>
      <c r="C16" s="51" t="str">
        <f>IF(Data!AH13&lt;1,"*",Data!AH13)</f>
        <v>*</v>
      </c>
      <c r="D16" s="41" t="str">
        <f>IF(Data!AX13&lt;1,"*",Data!AX13)</f>
        <v>*</v>
      </c>
      <c r="E16" s="41" t="str">
        <f>IF(Data!BN13&lt;1,"*",Data!BN13)</f>
        <v>*</v>
      </c>
      <c r="F16" s="41" t="str">
        <f>IF(Data!CD13&lt;1,"*",Data!CD13)</f>
        <v>*</v>
      </c>
      <c r="G16" s="41">
        <f>IF(Data!CT13&lt;1,"*",Data!CT13)</f>
        <v>2.1769406277747456</v>
      </c>
      <c r="H16" s="41" t="str">
        <f>IF(Data!DJ13&lt;1,"*",Data!DJ13)</f>
        <v>*</v>
      </c>
      <c r="I16" s="41" t="str">
        <f>IF(Data!DZ13&lt;1,"*",Data!DZ13)</f>
        <v>*</v>
      </c>
      <c r="J16" s="41">
        <f>IF(Data!EP13&lt;1,"*",Data!EP13)</f>
        <v>1.1016398320452341</v>
      </c>
      <c r="K16" s="41" t="str">
        <f>IF(Data!FF13&lt;1,"*",Data!FF13)</f>
        <v>*</v>
      </c>
      <c r="L16" s="41" t="str">
        <f>IF(Data!FV13&lt;1,"*",Data!FV13)</f>
        <v>*</v>
      </c>
      <c r="M16" s="41" t="str">
        <f>IF(Data!GL13&lt;1,"*",Data!GL13)</f>
        <v>*</v>
      </c>
      <c r="N16" s="41" t="str">
        <f>IF(Data!HB13&lt;1,"*",Data!HB13)</f>
        <v>*</v>
      </c>
      <c r="O16" s="41" t="str">
        <f>IF(Data!HR13&lt;1,"*",Data!HR13)</f>
        <v>*</v>
      </c>
      <c r="P16" s="41" t="str">
        <f>IF(Data!IH13&lt;1,"*",Data!IH13)</f>
        <v>*</v>
      </c>
      <c r="Q16" s="41" t="str">
        <f>IF(Data!IX13&lt;1,"*",Data!IX13)</f>
        <v>*</v>
      </c>
      <c r="R16" s="41" t="str">
        <f>IF(Data!JN13&lt;1,"*",Data!JN13)</f>
        <v>*</v>
      </c>
      <c r="S16" s="23" t="s">
        <v>52</v>
      </c>
    </row>
    <row r="17" spans="1:19" s="6" customFormat="1" ht="14.1" customHeight="1">
      <c r="A17" s="21" t="s">
        <v>53</v>
      </c>
      <c r="B17" s="41" t="str">
        <f>IF(Data!R14&lt;1,"*",Data!R14)</f>
        <v>*</v>
      </c>
      <c r="C17" s="51" t="str">
        <f>IF(Data!AH14&lt;1,"*",Data!AH14)</f>
        <v>*</v>
      </c>
      <c r="D17" s="41" t="str">
        <f>IF(Data!AX14&lt;1,"*",Data!AX14)</f>
        <v>*</v>
      </c>
      <c r="E17" s="41" t="str">
        <f>IF(Data!BN14&lt;1,"*",Data!BN14)</f>
        <v>*</v>
      </c>
      <c r="F17" s="41" t="str">
        <f>IF(Data!CD14&lt;1,"*",Data!CD14)</f>
        <v>*</v>
      </c>
      <c r="G17" s="41" t="str">
        <f>IF(Data!CT14&lt;1,"*",Data!CT14)</f>
        <v>*</v>
      </c>
      <c r="H17" s="41" t="str">
        <f>IF(Data!DJ14&lt;1,"*",Data!DJ14)</f>
        <v>*</v>
      </c>
      <c r="I17" s="41" t="str">
        <f>IF(Data!DZ14&lt;1,"*",Data!DZ14)</f>
        <v>*</v>
      </c>
      <c r="J17" s="41" t="str">
        <f>IF(Data!EP14&lt;1,"*",Data!EP14)</f>
        <v>*</v>
      </c>
      <c r="K17" s="41" t="str">
        <f>IF(Data!FF14&lt;1,"*",Data!FF14)</f>
        <v>*</v>
      </c>
      <c r="L17" s="41" t="str">
        <f>IF(Data!FV14&lt;1,"*",Data!FV14)</f>
        <v>*</v>
      </c>
      <c r="M17" s="41" t="str">
        <f>IF(Data!GL14&lt;1,"*",Data!GL14)</f>
        <v>*</v>
      </c>
      <c r="N17" s="41" t="str">
        <f>IF(Data!HB14&lt;1,"*",Data!HB14)</f>
        <v>*</v>
      </c>
      <c r="O17" s="41" t="str">
        <f>IF(Data!HR14&lt;1,"*",Data!HR14)</f>
        <v>*</v>
      </c>
      <c r="P17" s="41" t="str">
        <f>IF(Data!IH14&lt;1,"*",Data!IH14)</f>
        <v>*</v>
      </c>
      <c r="Q17" s="41" t="str">
        <f>IF(Data!IX14&lt;1,"*",Data!IX14)</f>
        <v>*</v>
      </c>
      <c r="R17" s="41" t="str">
        <f>IF(Data!JN14&lt;1,"*",Data!JN14)</f>
        <v>*</v>
      </c>
      <c r="S17" s="23" t="s">
        <v>53</v>
      </c>
    </row>
    <row r="18" spans="1:19" s="6" customFormat="1" ht="19.5" customHeight="1">
      <c r="A18" s="21" t="s">
        <v>64</v>
      </c>
      <c r="B18" s="41">
        <f>IF(Data!R15&lt;1,"*",Data!R15)</f>
        <v>5.9774674495865794</v>
      </c>
      <c r="C18" s="51">
        <f>IF(Data!AH15&lt;1,"*",Data!AH15)</f>
        <v>1.8529545280709276</v>
      </c>
      <c r="D18" s="41">
        <f>IF(Data!AX15&lt;1,"*",Data!AX15)</f>
        <v>6.6269645119182847</v>
      </c>
      <c r="E18" s="41" t="str">
        <f>IF(Data!BN15&lt;1,"*",Data!BN15)</f>
        <v>*</v>
      </c>
      <c r="F18" s="41">
        <f>IF(Data!CD15&lt;1,"*",Data!CD15)</f>
        <v>7.3217076663418741</v>
      </c>
      <c r="G18" s="41">
        <f>IF(Data!CT15&lt;1,"*",Data!CT15)</f>
        <v>8.8411456205036387</v>
      </c>
      <c r="H18" s="41">
        <f>IF(Data!DJ15&lt;1,"*",Data!DJ15)</f>
        <v>7.4252511367713474</v>
      </c>
      <c r="I18" s="41">
        <f>IF(Data!DZ15&lt;1,"*",Data!DZ15)</f>
        <v>12.833144115386119</v>
      </c>
      <c r="J18" s="41">
        <f>IF(Data!EP15&lt;1,"*",Data!EP15)</f>
        <v>3.617993017983665</v>
      </c>
      <c r="K18" s="41">
        <f>IF(Data!FF15&lt;1,"*",Data!FF15)</f>
        <v>2.0801632602760267</v>
      </c>
      <c r="L18" s="41">
        <f>IF(Data!FV15&lt;1,"*",Data!FV15)</f>
        <v>3.9441934387714546</v>
      </c>
      <c r="M18" s="41" t="str">
        <f>IF(Data!GL15&lt;1,"*",Data!GL15)</f>
        <v>*</v>
      </c>
      <c r="N18" s="41">
        <f>IF(Data!HB15&lt;1,"*",Data!HB15)</f>
        <v>13.205055503815414</v>
      </c>
      <c r="O18" s="41">
        <f>IF(Data!HR15&lt;1,"*",Data!HR15)</f>
        <v>12.77577247216052</v>
      </c>
      <c r="P18" s="41">
        <f>IF(Data!IH15&lt;1,"*",Data!IH15)</f>
        <v>3.9870674253329019</v>
      </c>
      <c r="Q18" s="41">
        <f>IF(Data!IX15&lt;1,"*",Data!IX15)</f>
        <v>5.2112550249140348</v>
      </c>
      <c r="R18" s="41">
        <f>IF(Data!JN15&lt;1,"*",Data!JN15)</f>
        <v>7.4923639639334532</v>
      </c>
      <c r="S18" s="23" t="s">
        <v>64</v>
      </c>
    </row>
    <row r="19" spans="1:19" s="33" customFormat="1">
      <c r="A19" s="61" t="s">
        <v>87</v>
      </c>
      <c r="B19" s="62">
        <f>IF(Data!R21&lt;1,"*",Data!R21)</f>
        <v>99.455716876487244</v>
      </c>
      <c r="C19" s="63">
        <f>IF(Data!AH21&lt;1,"*",Data!AH21)</f>
        <v>99.904521985452547</v>
      </c>
      <c r="D19" s="62">
        <f>IF(Data!AX21&lt;1,"*",Data!AX21)</f>
        <v>99.910996642949655</v>
      </c>
      <c r="E19" s="62">
        <f>IF(Data!BN21&lt;1,"*",Data!BN21)</f>
        <v>99.826772924811252</v>
      </c>
      <c r="F19" s="62">
        <f>IF(Data!CD21&lt;1,"*",Data!CD21)</f>
        <v>99.9553626010253</v>
      </c>
      <c r="G19" s="62">
        <f>IF(Data!CT21&lt;1,"*",Data!CT21)</f>
        <v>94.90196254628006</v>
      </c>
      <c r="H19" s="62">
        <f>IF(Data!DJ21&lt;1,"*",Data!DJ21)</f>
        <v>99.940500639735887</v>
      </c>
      <c r="I19" s="62">
        <f>IF(Data!DZ21&lt;1,"*",Data!DZ21)</f>
        <v>99.951979906475827</v>
      </c>
      <c r="J19" s="62">
        <f>IF(Data!EP21&lt;1,"*",Data!EP21)</f>
        <v>99.906235802593969</v>
      </c>
      <c r="K19" s="62">
        <f>IF(Data!FF21&lt;1,"*",Data!FF21)</f>
        <v>99.90505279129286</v>
      </c>
      <c r="L19" s="62">
        <f>IF(Data!FV21&lt;1,"*",Data!FV21)</f>
        <v>99.996576858994899</v>
      </c>
      <c r="M19" s="62">
        <f>IF(Data!GL21&lt;1,"*",Data!GL21)</f>
        <v>99.999999950050153</v>
      </c>
      <c r="N19" s="62">
        <f>IF(Data!HB21&lt;1,"*",Data!HB21)</f>
        <v>99.927162071749763</v>
      </c>
      <c r="O19" s="62">
        <f>IF(Data!HR21&lt;1,"*",Data!HR21)</f>
        <v>99.986341685468361</v>
      </c>
      <c r="P19" s="62">
        <f>IF(Data!IH21&lt;1,"*",Data!IH21)</f>
        <v>100</v>
      </c>
      <c r="Q19" s="62">
        <f>IF(Data!IX21&lt;1,"*",Data!IX21)</f>
        <v>99.926233009740315</v>
      </c>
      <c r="R19" s="62">
        <f>IF(Data!JN21&lt;1,"*",Data!JN21)</f>
        <v>99.87803490226473</v>
      </c>
      <c r="S19" s="64" t="s">
        <v>87</v>
      </c>
    </row>
    <row r="20" spans="1:19" s="19" customFormat="1">
      <c r="A20" s="9" t="s">
        <v>91</v>
      </c>
      <c r="B20" s="42"/>
      <c r="C20" s="42"/>
      <c r="D20" s="42"/>
      <c r="E20" s="42"/>
      <c r="F20" s="42"/>
      <c r="G20" s="42"/>
      <c r="H20" s="42"/>
      <c r="I20" s="42"/>
      <c r="J20" s="42"/>
      <c r="K20" s="42"/>
      <c r="L20" s="42"/>
      <c r="M20" s="42"/>
      <c r="N20" s="42"/>
      <c r="O20" s="42"/>
      <c r="P20" s="42"/>
      <c r="Q20" s="42"/>
      <c r="R20" s="42"/>
      <c r="S20" s="20"/>
    </row>
    <row r="21" spans="1:19" s="19" customFormat="1" ht="18.75" customHeight="1">
      <c r="A21" s="9" t="s">
        <v>80</v>
      </c>
      <c r="B21" s="42"/>
      <c r="C21" s="42"/>
      <c r="D21" s="42"/>
      <c r="E21" s="42"/>
      <c r="F21" s="42"/>
      <c r="G21" s="42"/>
      <c r="H21" s="42"/>
      <c r="I21" s="42"/>
      <c r="J21" s="42"/>
      <c r="K21" s="42"/>
      <c r="L21" s="42"/>
      <c r="M21" s="42"/>
      <c r="N21" s="42"/>
      <c r="O21" s="42"/>
      <c r="P21" s="42"/>
      <c r="Q21" s="42"/>
      <c r="R21" s="42"/>
      <c r="S21" s="20"/>
    </row>
    <row r="22" spans="1:19" ht="64.5" customHeight="1">
      <c r="A22" s="116" t="s">
        <v>92</v>
      </c>
      <c r="B22" s="117"/>
      <c r="C22" s="117"/>
      <c r="D22" s="117"/>
      <c r="E22" s="117"/>
      <c r="F22" s="117"/>
      <c r="G22" s="117"/>
      <c r="H22" s="117"/>
      <c r="I22" s="117"/>
      <c r="J22" s="43"/>
      <c r="K22" s="43"/>
      <c r="L22" s="43"/>
      <c r="M22" s="43"/>
      <c r="N22" s="43"/>
      <c r="O22" s="43"/>
      <c r="P22" s="43"/>
      <c r="Q22" s="43"/>
      <c r="R22" s="43"/>
    </row>
    <row r="23" spans="1:19" ht="20.25" customHeight="1">
      <c r="A23" s="116" t="s">
        <v>93</v>
      </c>
      <c r="B23" s="117"/>
      <c r="C23" s="117"/>
      <c r="D23" s="117"/>
      <c r="E23" s="117"/>
      <c r="F23" s="117"/>
      <c r="G23" s="117"/>
      <c r="H23" s="117"/>
      <c r="I23" s="117"/>
    </row>
    <row r="24" spans="1:19" ht="33.75" customHeight="1">
      <c r="A24" s="116" t="s">
        <v>94</v>
      </c>
      <c r="B24" s="117"/>
      <c r="C24" s="117"/>
      <c r="D24" s="117"/>
      <c r="E24" s="117"/>
      <c r="F24" s="117"/>
      <c r="G24" s="117"/>
      <c r="H24" s="117"/>
      <c r="I24" s="117"/>
    </row>
    <row r="25" spans="1:19" ht="21" customHeight="1">
      <c r="A25" s="116" t="s">
        <v>95</v>
      </c>
      <c r="B25" s="117"/>
      <c r="C25" s="117"/>
      <c r="D25" s="117"/>
      <c r="E25" s="117"/>
      <c r="F25" s="117"/>
      <c r="G25" s="117"/>
      <c r="H25" s="117"/>
      <c r="I25" s="117"/>
    </row>
    <row r="26" spans="1:19" ht="29.25" customHeight="1">
      <c r="A26" s="116" t="s">
        <v>96</v>
      </c>
      <c r="B26" s="117"/>
      <c r="C26" s="117"/>
      <c r="D26" s="117"/>
      <c r="E26" s="117"/>
      <c r="F26" s="117"/>
      <c r="G26" s="117"/>
      <c r="H26" s="117"/>
      <c r="I26" s="117"/>
    </row>
    <row r="27" spans="1:19" ht="15" customHeight="1">
      <c r="A27" s="6" t="s">
        <v>20</v>
      </c>
    </row>
    <row r="28" spans="1:19">
      <c r="A28" s="2"/>
      <c r="S28" s="74" t="s">
        <v>101</v>
      </c>
    </row>
    <row r="29" spans="1:19">
      <c r="C29" s="6"/>
    </row>
    <row r="30" spans="1:19">
      <c r="A30" s="55"/>
    </row>
    <row r="31" spans="1:19">
      <c r="A31" s="55"/>
    </row>
    <row r="32" spans="1:19">
      <c r="A32" s="55"/>
    </row>
  </sheetData>
  <mergeCells count="5">
    <mergeCell ref="A22:I22"/>
    <mergeCell ref="A23:I23"/>
    <mergeCell ref="A24:I24"/>
    <mergeCell ref="A25:I25"/>
    <mergeCell ref="A26:I26"/>
  </mergeCells>
  <pageMargins left="0.49" right="0.75" top="1" bottom="1" header="0.5" footer="0.5"/>
  <pageSetup scale="73" orientation="portrait" r:id="rId1"/>
  <headerFooter alignWithMargins="0"/>
  <colBreaks count="1" manualBreakCount="1">
    <brk id="9" max="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2"/>
  </sheetPr>
  <dimension ref="A1:JN32"/>
  <sheetViews>
    <sheetView showGridLines="0" zoomScaleNormal="100" workbookViewId="0">
      <pane xSplit="2" ySplit="5" topLeftCell="C6" activePane="bottomRight" state="frozen"/>
      <selection pane="topRight" activeCell="C1" sqref="C1"/>
      <selection pane="bottomLeft" activeCell="A6" sqref="A6"/>
      <selection pane="bottomRight" activeCell="JF19" sqref="JF19"/>
    </sheetView>
  </sheetViews>
  <sheetFormatPr defaultRowHeight="12.75"/>
  <cols>
    <col min="1" max="1" width="37.6640625" style="6" customWidth="1"/>
    <col min="2" max="2" width="5.77734375" style="2" hidden="1" customWidth="1"/>
    <col min="3" max="18" width="6" style="6" customWidth="1"/>
    <col min="19" max="25" width="6" style="2" customWidth="1"/>
    <col min="26" max="34" width="6" style="54" customWidth="1"/>
    <col min="35" max="41" width="6" style="2" customWidth="1"/>
    <col min="42" max="50" width="6" style="54" customWidth="1"/>
    <col min="51" max="57" width="6" style="2" customWidth="1"/>
    <col min="58" max="66" width="6" style="54" customWidth="1"/>
    <col min="67" max="73" width="6" style="2" customWidth="1"/>
    <col min="74" max="82" width="6" style="54" customWidth="1"/>
    <col min="83" max="89" width="6" style="2" customWidth="1"/>
    <col min="90" max="98" width="6" style="54" customWidth="1"/>
    <col min="99" max="105" width="6" style="2" customWidth="1"/>
    <col min="106" max="114" width="6" style="54" customWidth="1"/>
    <col min="115" max="121" width="6" style="2" customWidth="1"/>
    <col min="122" max="130" width="6" style="54" customWidth="1"/>
    <col min="131" max="137" width="6" style="2" customWidth="1"/>
    <col min="138" max="146" width="6" style="54" customWidth="1"/>
    <col min="147" max="147" width="6" style="2" customWidth="1"/>
    <col min="148" max="150" width="6" style="7" customWidth="1"/>
    <col min="151" max="153" width="6" style="2" customWidth="1"/>
    <col min="154" max="162" width="6" style="54" customWidth="1"/>
    <col min="163" max="163" width="6" style="7" customWidth="1"/>
    <col min="164" max="169" width="6" style="2" customWidth="1"/>
    <col min="170" max="178" width="6" style="54" customWidth="1"/>
    <col min="179" max="185" width="6" style="2" customWidth="1"/>
    <col min="186" max="194" width="6" style="54" customWidth="1"/>
    <col min="195" max="201" width="6" style="2" customWidth="1"/>
    <col min="202" max="210" width="6" style="54" customWidth="1"/>
    <col min="211" max="217" width="6" style="2" customWidth="1"/>
    <col min="218" max="226" width="6" style="54" customWidth="1"/>
    <col min="227" max="233" width="6" style="2" customWidth="1"/>
    <col min="234" max="242" width="6" style="54" customWidth="1"/>
    <col min="243" max="249" width="6" style="2" customWidth="1"/>
    <col min="250" max="258" width="6" style="54" customWidth="1"/>
    <col min="259" max="259" width="6" style="2" customWidth="1"/>
    <col min="260" max="262" width="6" style="6" customWidth="1"/>
    <col min="263" max="265" width="6" style="2" customWidth="1"/>
    <col min="266" max="270" width="5.88671875" style="54" bestFit="1" customWidth="1"/>
    <col min="271" max="274" width="5.88671875" style="19" bestFit="1" customWidth="1"/>
    <col min="275" max="16384" width="8.88671875" style="19"/>
  </cols>
  <sheetData>
    <row r="1" spans="1:274" ht="14.25">
      <c r="A1" s="10" t="s">
        <v>62</v>
      </c>
      <c r="B1" s="11"/>
      <c r="C1" s="11"/>
      <c r="D1" s="11"/>
      <c r="E1" s="11"/>
      <c r="F1" s="11"/>
      <c r="G1" s="11"/>
      <c r="H1" s="11"/>
      <c r="I1" s="11"/>
      <c r="J1" s="11"/>
      <c r="K1" s="11"/>
      <c r="L1" s="11"/>
      <c r="M1" s="11"/>
      <c r="N1" s="11"/>
      <c r="O1" s="11"/>
      <c r="P1" s="11"/>
      <c r="Q1" s="11"/>
      <c r="R1" s="11"/>
      <c r="S1" s="11"/>
      <c r="T1" s="1"/>
      <c r="U1" s="1"/>
      <c r="V1" s="1"/>
      <c r="W1" s="11"/>
      <c r="X1" s="11"/>
      <c r="Y1" s="11"/>
      <c r="Z1" s="53"/>
      <c r="AA1" s="53"/>
      <c r="AB1" s="53"/>
      <c r="AC1" s="53"/>
      <c r="AD1" s="53"/>
      <c r="AE1" s="53"/>
      <c r="AF1" s="53"/>
      <c r="AG1" s="53"/>
      <c r="AH1" s="53"/>
      <c r="AI1" s="1"/>
      <c r="AJ1" s="1"/>
      <c r="AK1" s="1"/>
      <c r="AL1" s="1"/>
      <c r="AM1" s="11"/>
      <c r="AN1" s="11"/>
      <c r="AO1" s="11"/>
      <c r="AP1" s="53"/>
      <c r="AQ1" s="53"/>
      <c r="AR1" s="53"/>
      <c r="AS1" s="53"/>
      <c r="AT1" s="53"/>
      <c r="AU1" s="53"/>
      <c r="AV1" s="53"/>
      <c r="AW1" s="53"/>
      <c r="AX1" s="53"/>
      <c r="AY1" s="1"/>
      <c r="AZ1" s="1"/>
      <c r="BA1" s="1"/>
      <c r="BB1" s="1"/>
      <c r="BC1" s="11"/>
      <c r="BD1" s="11"/>
      <c r="BE1" s="11"/>
      <c r="BF1" s="53"/>
      <c r="BG1" s="53"/>
      <c r="BH1" s="53"/>
      <c r="BI1" s="53"/>
      <c r="BJ1" s="53"/>
      <c r="BK1" s="53"/>
      <c r="BL1" s="53"/>
      <c r="BM1" s="53"/>
      <c r="BN1" s="53"/>
      <c r="BO1" s="1"/>
      <c r="BP1" s="1"/>
      <c r="BQ1" s="1"/>
      <c r="BR1" s="1"/>
      <c r="BS1" s="11"/>
      <c r="BT1" s="11"/>
      <c r="BU1" s="11"/>
      <c r="BV1" s="53"/>
      <c r="BW1" s="53"/>
      <c r="BX1" s="53"/>
      <c r="BY1" s="53"/>
      <c r="BZ1" s="53"/>
      <c r="CA1" s="53"/>
      <c r="CB1" s="53"/>
      <c r="CC1" s="53"/>
      <c r="CD1" s="53"/>
      <c r="CE1" s="1"/>
      <c r="CF1" s="1"/>
      <c r="CG1" s="1"/>
      <c r="CH1" s="1"/>
      <c r="CI1" s="11"/>
      <c r="CJ1" s="11"/>
      <c r="CK1" s="11"/>
      <c r="CL1" s="53"/>
      <c r="CM1" s="53"/>
      <c r="CN1" s="53"/>
      <c r="CO1" s="53"/>
      <c r="CP1" s="53"/>
      <c r="CQ1" s="53"/>
      <c r="CR1" s="53"/>
      <c r="CS1" s="53"/>
      <c r="CT1" s="53"/>
      <c r="CU1" s="1"/>
      <c r="CV1" s="1"/>
      <c r="CW1" s="1"/>
      <c r="CX1" s="1"/>
      <c r="CY1" s="11"/>
      <c r="CZ1" s="11"/>
      <c r="DA1" s="11"/>
      <c r="DB1" s="53"/>
      <c r="DC1" s="53"/>
      <c r="DD1" s="53"/>
      <c r="DE1" s="53"/>
      <c r="DF1" s="53"/>
      <c r="DG1" s="53"/>
      <c r="DH1" s="53"/>
      <c r="DI1" s="53"/>
      <c r="DJ1" s="53"/>
      <c r="DK1" s="1"/>
      <c r="DL1" s="1"/>
      <c r="DM1" s="1"/>
      <c r="DN1" s="1"/>
      <c r="DO1" s="11"/>
      <c r="DP1" s="11"/>
      <c r="DQ1" s="11"/>
      <c r="DR1" s="53"/>
      <c r="DS1" s="53"/>
      <c r="DT1" s="53"/>
      <c r="DU1" s="53"/>
      <c r="DV1" s="53"/>
      <c r="DW1" s="53"/>
      <c r="DX1" s="53"/>
      <c r="DY1" s="53"/>
      <c r="DZ1" s="53"/>
      <c r="EA1" s="1"/>
      <c r="EB1" s="1"/>
      <c r="EC1" s="1"/>
      <c r="ED1" s="1"/>
      <c r="EE1" s="11"/>
      <c r="EF1" s="11"/>
      <c r="EG1" s="11"/>
      <c r="EH1" s="53"/>
      <c r="EI1" s="53"/>
      <c r="EJ1" s="53"/>
      <c r="EK1" s="53"/>
      <c r="EL1" s="53"/>
      <c r="EM1" s="53"/>
      <c r="EN1" s="53"/>
      <c r="EO1" s="53"/>
      <c r="EP1" s="53"/>
      <c r="EQ1" s="1"/>
      <c r="ER1" s="3"/>
      <c r="ES1" s="3"/>
      <c r="ET1" s="3"/>
      <c r="EU1" s="11"/>
      <c r="EV1" s="11"/>
      <c r="EW1" s="11"/>
      <c r="EX1" s="53"/>
      <c r="EY1" s="53"/>
      <c r="EZ1" s="53"/>
      <c r="FA1" s="53"/>
      <c r="FB1" s="53"/>
      <c r="FC1" s="53"/>
      <c r="FD1" s="53"/>
      <c r="FE1" s="53"/>
      <c r="FF1" s="53"/>
      <c r="FG1" s="3"/>
      <c r="FH1" s="1"/>
      <c r="FI1" s="1"/>
      <c r="FJ1" s="1"/>
      <c r="FK1" s="11"/>
      <c r="FL1" s="11"/>
      <c r="FM1" s="11"/>
      <c r="FN1" s="53"/>
      <c r="FO1" s="53"/>
      <c r="FP1" s="53"/>
      <c r="FQ1" s="53"/>
      <c r="FR1" s="53"/>
      <c r="FS1" s="53"/>
      <c r="FT1" s="53"/>
      <c r="FU1" s="53"/>
      <c r="FV1" s="53"/>
      <c r="FW1" s="1"/>
      <c r="FX1" s="1"/>
      <c r="FY1" s="1"/>
      <c r="FZ1" s="1"/>
      <c r="GA1" s="11"/>
      <c r="GB1" s="11"/>
      <c r="GC1" s="11"/>
      <c r="GD1" s="53"/>
      <c r="GE1" s="53"/>
      <c r="GF1" s="53"/>
      <c r="GG1" s="53"/>
      <c r="GH1" s="53"/>
      <c r="GI1" s="53"/>
      <c r="GJ1" s="53"/>
      <c r="GK1" s="53"/>
      <c r="GL1" s="53"/>
      <c r="GM1" s="1"/>
      <c r="GN1" s="1"/>
      <c r="GO1" s="1"/>
      <c r="GP1" s="1"/>
      <c r="GQ1" s="11"/>
      <c r="GR1" s="11"/>
      <c r="GS1" s="11"/>
      <c r="GT1" s="53"/>
      <c r="GU1" s="53"/>
      <c r="GV1" s="53"/>
      <c r="GW1" s="53"/>
      <c r="GX1" s="53"/>
      <c r="GY1" s="53"/>
      <c r="GZ1" s="53"/>
      <c r="HA1" s="53"/>
      <c r="HB1" s="53"/>
      <c r="HC1" s="1"/>
      <c r="HD1" s="1"/>
      <c r="HE1" s="1"/>
      <c r="HF1" s="1"/>
      <c r="HG1" s="11"/>
      <c r="HH1" s="11"/>
      <c r="HI1" s="11"/>
      <c r="HJ1" s="53"/>
      <c r="HK1" s="53"/>
      <c r="HL1" s="53"/>
      <c r="HM1" s="53"/>
      <c r="HN1" s="53"/>
      <c r="HO1" s="53"/>
      <c r="HP1" s="53"/>
      <c r="HQ1" s="53"/>
      <c r="HR1" s="53"/>
      <c r="HS1" s="1"/>
      <c r="HT1" s="1"/>
      <c r="HU1" s="1"/>
      <c r="HV1" s="1"/>
      <c r="HW1" s="11"/>
      <c r="HX1" s="11"/>
      <c r="HY1" s="11"/>
      <c r="HZ1" s="53"/>
      <c r="IA1" s="53"/>
      <c r="IB1" s="53"/>
      <c r="IC1" s="53"/>
      <c r="ID1" s="53"/>
      <c r="IE1" s="53"/>
      <c r="IF1" s="53"/>
      <c r="IG1" s="53"/>
      <c r="IH1" s="53"/>
      <c r="II1" s="1"/>
      <c r="IJ1" s="1"/>
      <c r="IK1" s="1"/>
      <c r="IL1" s="1"/>
      <c r="IM1" s="11"/>
      <c r="IN1" s="11"/>
      <c r="IO1" s="11"/>
      <c r="IP1" s="53"/>
      <c r="IQ1" s="53"/>
      <c r="IR1" s="53"/>
      <c r="IS1" s="53"/>
      <c r="IT1" s="53"/>
      <c r="IU1" s="53"/>
      <c r="IV1" s="53"/>
      <c r="IW1" s="53"/>
      <c r="IX1" s="53"/>
      <c r="IY1" s="1"/>
      <c r="IZ1" s="1"/>
      <c r="JA1" s="1"/>
      <c r="JB1" s="1"/>
      <c r="JC1" s="11"/>
      <c r="JD1" s="11"/>
      <c r="JE1" s="11"/>
      <c r="JF1" s="53"/>
      <c r="JG1" s="53"/>
      <c r="JH1" s="53"/>
      <c r="JI1" s="53"/>
      <c r="JJ1" s="53"/>
    </row>
    <row r="2" spans="1:274" ht="18.75" customHeight="1">
      <c r="A2" s="10"/>
      <c r="B2" s="11"/>
      <c r="C2" s="11"/>
      <c r="D2" s="11"/>
      <c r="E2" s="11"/>
      <c r="F2" s="11"/>
      <c r="G2" s="11"/>
      <c r="H2" s="11"/>
      <c r="I2" s="11"/>
      <c r="J2" s="11"/>
      <c r="K2" s="11"/>
      <c r="L2" s="11"/>
      <c r="M2" s="11"/>
      <c r="N2" s="11"/>
      <c r="O2" s="11"/>
      <c r="P2" s="11"/>
      <c r="Q2" s="11"/>
      <c r="R2" s="11"/>
      <c r="S2" s="11"/>
      <c r="T2" s="1"/>
      <c r="U2" s="1"/>
      <c r="V2" s="1"/>
      <c r="W2" s="11"/>
      <c r="X2" s="11"/>
      <c r="Y2" s="11"/>
      <c r="Z2" s="53"/>
      <c r="AA2" s="53"/>
      <c r="AB2" s="53"/>
      <c r="AC2" s="53"/>
      <c r="AD2" s="53"/>
      <c r="AE2" s="53"/>
      <c r="AF2" s="53"/>
      <c r="AG2" s="53"/>
      <c r="AH2" s="53"/>
      <c r="AI2" s="1"/>
      <c r="AJ2" s="1"/>
      <c r="AK2" s="1"/>
      <c r="AL2" s="1"/>
      <c r="AM2" s="11"/>
      <c r="AN2" s="11"/>
      <c r="AO2" s="11"/>
      <c r="AP2" s="53"/>
      <c r="AQ2" s="53"/>
      <c r="AR2" s="53"/>
      <c r="AS2" s="53"/>
      <c r="AT2" s="53"/>
      <c r="AU2" s="53"/>
      <c r="AV2" s="53"/>
      <c r="AW2" s="53"/>
      <c r="AX2" s="53"/>
      <c r="AY2" s="1"/>
      <c r="AZ2" s="1"/>
      <c r="BA2" s="1"/>
      <c r="BB2" s="1"/>
      <c r="BC2" s="11"/>
      <c r="BD2" s="11"/>
      <c r="BE2" s="11"/>
      <c r="BF2" s="53"/>
      <c r="BG2" s="53"/>
      <c r="BH2" s="53"/>
      <c r="BI2" s="53"/>
      <c r="BJ2" s="53"/>
      <c r="BK2" s="53"/>
      <c r="BL2" s="53"/>
      <c r="BM2" s="53"/>
      <c r="BN2" s="53"/>
      <c r="BO2" s="1"/>
      <c r="BP2" s="1"/>
      <c r="BQ2" s="1"/>
      <c r="BR2" s="1"/>
      <c r="BS2" s="11"/>
      <c r="BT2" s="11"/>
      <c r="BU2" s="11"/>
      <c r="BV2" s="53"/>
      <c r="BW2" s="53"/>
      <c r="BX2" s="53"/>
      <c r="BY2" s="53"/>
      <c r="BZ2" s="53"/>
      <c r="CA2" s="53"/>
      <c r="CB2" s="53"/>
      <c r="CC2" s="53"/>
      <c r="CD2" s="53"/>
      <c r="CE2" s="1"/>
      <c r="CF2" s="1"/>
      <c r="CG2" s="1"/>
      <c r="CH2" s="1"/>
      <c r="CI2" s="11"/>
      <c r="CJ2" s="11"/>
      <c r="CK2" s="11"/>
      <c r="CL2" s="53"/>
      <c r="CM2" s="53"/>
      <c r="CN2" s="53"/>
      <c r="CO2" s="53"/>
      <c r="CP2" s="53"/>
      <c r="CQ2" s="53"/>
      <c r="CR2" s="53"/>
      <c r="CS2" s="53"/>
      <c r="CT2" s="53"/>
      <c r="CU2" s="1"/>
      <c r="CV2" s="1"/>
      <c r="CW2" s="1"/>
      <c r="CX2" s="1"/>
      <c r="CY2" s="11"/>
      <c r="CZ2" s="11"/>
      <c r="DA2" s="11"/>
      <c r="DB2" s="53"/>
      <c r="DC2" s="53"/>
      <c r="DD2" s="53"/>
      <c r="DE2" s="53"/>
      <c r="DF2" s="53"/>
      <c r="DG2" s="53"/>
      <c r="DH2" s="53"/>
      <c r="DI2" s="53"/>
      <c r="DJ2" s="53"/>
      <c r="DK2" s="1"/>
      <c r="DL2" s="1"/>
      <c r="DM2" s="1"/>
      <c r="DN2" s="1"/>
      <c r="DO2" s="11"/>
      <c r="DP2" s="11"/>
      <c r="DQ2" s="11"/>
      <c r="DR2" s="53"/>
      <c r="DS2" s="53"/>
      <c r="DT2" s="53"/>
      <c r="DU2" s="53"/>
      <c r="DV2" s="53"/>
      <c r="DW2" s="53"/>
      <c r="DX2" s="53"/>
      <c r="DY2" s="53"/>
      <c r="DZ2" s="53"/>
      <c r="EA2" s="1"/>
      <c r="EB2" s="1"/>
      <c r="EC2" s="1"/>
      <c r="ED2" s="1"/>
      <c r="EE2" s="11"/>
      <c r="EF2" s="11"/>
      <c r="EG2" s="11"/>
      <c r="EH2" s="53"/>
      <c r="EI2" s="53"/>
      <c r="EJ2" s="53"/>
      <c r="EK2" s="53"/>
      <c r="EL2" s="53"/>
      <c r="EM2" s="53"/>
      <c r="EN2" s="53"/>
      <c r="EO2" s="53"/>
      <c r="EP2" s="53"/>
      <c r="EQ2" s="1"/>
      <c r="ER2" s="3"/>
      <c r="ES2" s="3"/>
      <c r="ET2" s="3"/>
      <c r="EU2" s="11"/>
      <c r="EV2" s="11"/>
      <c r="EW2" s="11"/>
      <c r="EX2" s="53"/>
      <c r="EY2" s="53"/>
      <c r="EZ2" s="53"/>
      <c r="FA2" s="53"/>
      <c r="FB2" s="53"/>
      <c r="FC2" s="53"/>
      <c r="FD2" s="53"/>
      <c r="FE2" s="53"/>
      <c r="FF2" s="53"/>
      <c r="FG2" s="3"/>
      <c r="FH2" s="1"/>
      <c r="FI2" s="1"/>
      <c r="FJ2" s="1"/>
      <c r="FK2" s="11"/>
      <c r="FL2" s="11"/>
      <c r="FM2" s="11"/>
      <c r="FN2" s="53"/>
      <c r="FO2" s="53"/>
      <c r="FP2" s="53"/>
      <c r="FQ2" s="53"/>
      <c r="FR2" s="53"/>
      <c r="FS2" s="53"/>
      <c r="FT2" s="53"/>
      <c r="FU2" s="53"/>
      <c r="FV2" s="53"/>
      <c r="FW2" s="1"/>
      <c r="FX2" s="1"/>
      <c r="FY2" s="1"/>
      <c r="FZ2" s="1"/>
      <c r="GA2" s="11"/>
      <c r="GB2" s="11"/>
      <c r="GC2" s="11"/>
      <c r="GD2" s="53"/>
      <c r="GE2" s="53"/>
      <c r="GF2" s="53"/>
      <c r="GG2" s="53"/>
      <c r="GH2" s="53"/>
      <c r="GI2" s="53"/>
      <c r="GJ2" s="53"/>
      <c r="GK2" s="53"/>
      <c r="GL2" s="53"/>
      <c r="GM2" s="1"/>
      <c r="GN2" s="1"/>
      <c r="GO2" s="1"/>
      <c r="GP2" s="1"/>
      <c r="GQ2" s="11"/>
      <c r="GR2" s="11"/>
      <c r="GS2" s="11"/>
      <c r="GT2" s="53"/>
      <c r="GU2" s="53"/>
      <c r="GV2" s="53"/>
      <c r="GW2" s="53"/>
      <c r="GX2" s="53"/>
      <c r="GY2" s="53"/>
      <c r="GZ2" s="53"/>
      <c r="HA2" s="53"/>
      <c r="HB2" s="53"/>
      <c r="HC2" s="1"/>
      <c r="HD2" s="1"/>
      <c r="HE2" s="1"/>
      <c r="HF2" s="1"/>
      <c r="HG2" s="11"/>
      <c r="HH2" s="11"/>
      <c r="HI2" s="11"/>
      <c r="HJ2" s="53"/>
      <c r="HK2" s="53"/>
      <c r="HL2" s="53"/>
      <c r="HM2" s="53"/>
      <c r="HN2" s="53"/>
      <c r="HO2" s="53"/>
      <c r="HP2" s="53"/>
      <c r="HQ2" s="53"/>
      <c r="HR2" s="53"/>
      <c r="HS2" s="1"/>
      <c r="HT2" s="1"/>
      <c r="HU2" s="1"/>
      <c r="HV2" s="1"/>
      <c r="HW2" s="11"/>
      <c r="HX2" s="11"/>
      <c r="HY2" s="11"/>
      <c r="HZ2" s="53"/>
      <c r="IA2" s="53"/>
      <c r="IB2" s="53"/>
      <c r="IC2" s="53"/>
      <c r="ID2" s="53"/>
      <c r="IE2" s="53"/>
      <c r="IF2" s="53"/>
      <c r="IG2" s="53"/>
      <c r="IH2" s="53"/>
      <c r="II2" s="1"/>
      <c r="IJ2" s="1"/>
      <c r="IK2" s="1"/>
      <c r="IL2" s="1"/>
      <c r="IM2" s="11"/>
      <c r="IN2" s="11"/>
      <c r="IO2" s="11"/>
      <c r="IP2" s="53"/>
      <c r="IQ2" s="53"/>
      <c r="IR2" s="53"/>
      <c r="IS2" s="53"/>
      <c r="IT2" s="53"/>
      <c r="IU2" s="53"/>
      <c r="IV2" s="53"/>
      <c r="IW2" s="53"/>
      <c r="IX2" s="53"/>
      <c r="IY2" s="1"/>
      <c r="IZ2" s="1"/>
      <c r="JA2" s="1"/>
      <c r="JB2" s="1"/>
      <c r="JC2" s="11"/>
      <c r="JD2" s="11"/>
      <c r="JE2" s="11"/>
      <c r="JF2" s="53"/>
      <c r="JG2" s="53"/>
      <c r="JH2" s="53"/>
      <c r="JI2" s="53"/>
      <c r="JJ2" s="53"/>
    </row>
    <row r="3" spans="1:274" ht="15" customHeight="1">
      <c r="A3" s="26"/>
      <c r="B3" s="10"/>
      <c r="C3" s="10"/>
      <c r="D3" s="10"/>
      <c r="E3" s="10"/>
      <c r="F3" s="10"/>
      <c r="G3" s="10"/>
      <c r="H3" s="10"/>
      <c r="I3" s="10"/>
      <c r="J3" s="10"/>
      <c r="K3" s="10"/>
      <c r="L3" s="10"/>
      <c r="M3" s="10"/>
      <c r="N3" s="10"/>
      <c r="O3" s="10"/>
      <c r="P3" s="10"/>
      <c r="Q3" s="10"/>
      <c r="R3" s="10"/>
      <c r="S3" s="27"/>
      <c r="T3" s="28"/>
      <c r="U3" s="28"/>
      <c r="V3" s="28"/>
      <c r="W3" s="10"/>
      <c r="X3" s="10"/>
      <c r="Y3" s="10"/>
      <c r="Z3" s="53"/>
      <c r="AA3" s="53"/>
      <c r="AB3" s="53"/>
      <c r="AC3" s="53"/>
      <c r="AD3" s="53"/>
      <c r="AE3" s="53"/>
      <c r="AF3" s="53"/>
      <c r="AG3" s="53"/>
      <c r="AH3" s="53"/>
      <c r="AI3" s="28"/>
      <c r="AJ3" s="28"/>
      <c r="AK3" s="28"/>
      <c r="AL3" s="28"/>
      <c r="AM3" s="10"/>
      <c r="AN3" s="10"/>
      <c r="AO3" s="10"/>
      <c r="AP3" s="53"/>
      <c r="AQ3" s="53"/>
      <c r="AR3" s="53"/>
      <c r="AS3" s="53"/>
      <c r="AT3" s="53"/>
      <c r="AU3" s="53"/>
      <c r="AV3" s="53"/>
      <c r="AW3" s="53"/>
      <c r="AX3" s="53"/>
      <c r="AY3" s="28"/>
      <c r="AZ3" s="28"/>
      <c r="BA3" s="28"/>
      <c r="BB3" s="28"/>
      <c r="BC3" s="10"/>
      <c r="BD3" s="10"/>
      <c r="BE3" s="10"/>
      <c r="BF3" s="53"/>
      <c r="BG3" s="53"/>
      <c r="BH3" s="53"/>
      <c r="BI3" s="53"/>
      <c r="BJ3" s="53"/>
      <c r="BK3" s="53"/>
      <c r="BL3" s="53"/>
      <c r="BM3" s="53"/>
      <c r="BN3" s="53"/>
      <c r="BO3" s="28"/>
      <c r="BP3" s="28"/>
      <c r="BQ3" s="28"/>
      <c r="BR3" s="28"/>
      <c r="BS3" s="10"/>
      <c r="BT3" s="10"/>
      <c r="BU3" s="10"/>
      <c r="BV3" s="53"/>
      <c r="BW3" s="53"/>
      <c r="BX3" s="53"/>
      <c r="BY3" s="53"/>
      <c r="BZ3" s="53"/>
      <c r="CA3" s="53"/>
      <c r="CB3" s="53"/>
      <c r="CC3" s="53"/>
      <c r="CD3" s="53"/>
      <c r="CE3" s="28"/>
      <c r="CF3" s="28"/>
      <c r="CG3" s="28"/>
      <c r="CH3" s="28"/>
      <c r="CI3" s="10"/>
      <c r="CJ3" s="10"/>
      <c r="CK3" s="10"/>
      <c r="CL3" s="53"/>
      <c r="CM3" s="53"/>
      <c r="CN3" s="53"/>
      <c r="CO3" s="53"/>
      <c r="CP3" s="53"/>
      <c r="CQ3" s="53"/>
      <c r="CR3" s="53"/>
      <c r="CS3" s="53"/>
      <c r="CT3" s="53"/>
      <c r="CU3" s="28"/>
      <c r="CV3" s="28"/>
      <c r="CW3" s="28"/>
      <c r="CX3" s="28"/>
      <c r="CY3" s="10"/>
      <c r="CZ3" s="10"/>
      <c r="DA3" s="10"/>
      <c r="DB3" s="53"/>
      <c r="DC3" s="53"/>
      <c r="DD3" s="53"/>
      <c r="DE3" s="53"/>
      <c r="DF3" s="53"/>
      <c r="DG3" s="53"/>
      <c r="DH3" s="53"/>
      <c r="DI3" s="53"/>
      <c r="DJ3" s="53"/>
      <c r="DK3" s="28"/>
      <c r="DL3" s="28"/>
      <c r="DM3" s="28"/>
      <c r="DN3" s="28"/>
      <c r="DO3" s="10"/>
      <c r="DP3" s="10"/>
      <c r="DQ3" s="10"/>
      <c r="DR3" s="53"/>
      <c r="DS3" s="53"/>
      <c r="DT3" s="53"/>
      <c r="DU3" s="53"/>
      <c r="DV3" s="53"/>
      <c r="DW3" s="53"/>
      <c r="DX3" s="53"/>
      <c r="DY3" s="53"/>
      <c r="DZ3" s="53"/>
      <c r="EA3" s="28"/>
      <c r="EB3" s="28"/>
      <c r="EC3" s="28"/>
      <c r="ED3" s="28"/>
      <c r="EE3" s="10"/>
      <c r="EF3" s="10"/>
      <c r="EG3" s="10"/>
      <c r="EH3" s="53"/>
      <c r="EI3" s="53"/>
      <c r="EJ3" s="53"/>
      <c r="EK3" s="53"/>
      <c r="EL3" s="53"/>
      <c r="EM3" s="53"/>
      <c r="EN3" s="53"/>
      <c r="EO3" s="53"/>
      <c r="EP3" s="53"/>
      <c r="EQ3" s="28"/>
      <c r="ER3" s="29"/>
      <c r="ES3" s="29"/>
      <c r="ET3" s="29"/>
      <c r="EU3" s="10"/>
      <c r="EV3" s="10"/>
      <c r="EW3" s="10"/>
      <c r="EX3" s="53"/>
      <c r="EY3" s="53"/>
      <c r="EZ3" s="53"/>
      <c r="FA3" s="53"/>
      <c r="FB3" s="53"/>
      <c r="FC3" s="53"/>
      <c r="FD3" s="53"/>
      <c r="FE3" s="53"/>
      <c r="FF3" s="53"/>
      <c r="FG3" s="29"/>
      <c r="FH3" s="28"/>
      <c r="FI3" s="28"/>
      <c r="FJ3" s="28"/>
      <c r="FK3" s="10"/>
      <c r="FL3" s="10"/>
      <c r="FM3" s="10"/>
      <c r="FN3" s="53"/>
      <c r="FO3" s="53"/>
      <c r="FP3" s="53"/>
      <c r="FQ3" s="53"/>
      <c r="FR3" s="53"/>
      <c r="FS3" s="53"/>
      <c r="FT3" s="53"/>
      <c r="FU3" s="53"/>
      <c r="FV3" s="53"/>
      <c r="FW3" s="28"/>
      <c r="FX3" s="28"/>
      <c r="FY3" s="28"/>
      <c r="FZ3" s="28"/>
      <c r="GA3" s="10"/>
      <c r="GB3" s="10"/>
      <c r="GC3" s="10"/>
      <c r="GD3" s="53"/>
      <c r="GE3" s="53"/>
      <c r="GF3" s="53"/>
      <c r="GG3" s="53"/>
      <c r="GH3" s="53"/>
      <c r="GI3" s="53"/>
      <c r="GJ3" s="53"/>
      <c r="GK3" s="53"/>
      <c r="GL3" s="53"/>
      <c r="GM3" s="28"/>
      <c r="GN3" s="28"/>
      <c r="GO3" s="28"/>
      <c r="GP3" s="28"/>
      <c r="GQ3" s="10"/>
      <c r="GR3" s="10"/>
      <c r="GS3" s="10"/>
      <c r="GT3" s="53"/>
      <c r="GU3" s="53"/>
      <c r="GV3" s="53"/>
      <c r="GW3" s="53"/>
      <c r="GX3" s="53"/>
      <c r="GY3" s="53"/>
      <c r="GZ3" s="53"/>
      <c r="HA3" s="53"/>
      <c r="HB3" s="53"/>
      <c r="HC3" s="28"/>
      <c r="HD3" s="28"/>
      <c r="HE3" s="28"/>
      <c r="HF3" s="28"/>
      <c r="HG3" s="10"/>
      <c r="HH3" s="10"/>
      <c r="HI3" s="10"/>
      <c r="HJ3" s="53"/>
      <c r="HK3" s="53"/>
      <c r="HL3" s="53"/>
      <c r="HM3" s="53"/>
      <c r="HN3" s="53"/>
      <c r="HO3" s="53"/>
      <c r="HP3" s="53"/>
      <c r="HQ3" s="53"/>
      <c r="HR3" s="53"/>
      <c r="HS3" s="28"/>
      <c r="HT3" s="28"/>
      <c r="HU3" s="28"/>
      <c r="HV3" s="28"/>
      <c r="HW3" s="10"/>
      <c r="HX3" s="10"/>
      <c r="HY3" s="10"/>
      <c r="HZ3" s="53"/>
      <c r="IA3" s="53"/>
      <c r="IB3" s="53"/>
      <c r="IC3" s="53"/>
      <c r="ID3" s="53"/>
      <c r="IE3" s="53"/>
      <c r="IF3" s="53"/>
      <c r="IG3" s="53"/>
      <c r="IH3" s="53"/>
      <c r="II3" s="28"/>
      <c r="IJ3" s="28"/>
      <c r="IK3" s="28"/>
      <c r="IL3" s="28"/>
      <c r="IM3" s="10"/>
      <c r="IN3" s="10"/>
      <c r="IO3" s="10"/>
      <c r="IP3" s="53"/>
      <c r="IQ3" s="53"/>
      <c r="IR3" s="53"/>
      <c r="IS3" s="53"/>
      <c r="IT3" s="53"/>
      <c r="IU3" s="53"/>
      <c r="IV3" s="53"/>
      <c r="IW3" s="53"/>
      <c r="IX3" s="53"/>
      <c r="IY3" s="28"/>
      <c r="IZ3" s="28"/>
      <c r="JA3" s="28"/>
      <c r="JB3" s="28"/>
      <c r="JC3" s="10"/>
      <c r="JD3" s="10"/>
      <c r="JE3" s="10"/>
      <c r="JF3" s="53"/>
      <c r="JG3" s="53"/>
      <c r="JH3" s="53"/>
      <c r="JI3" s="53"/>
      <c r="JJ3" s="53"/>
      <c r="JK3" s="53"/>
      <c r="JL3" s="53"/>
      <c r="JM3" s="53"/>
      <c r="JN3" s="53"/>
    </row>
    <row r="4" spans="1:274" s="9" customFormat="1" ht="14.25">
      <c r="A4" s="34"/>
      <c r="B4" s="34"/>
      <c r="C4" s="24" t="s">
        <v>2</v>
      </c>
      <c r="D4" s="81"/>
      <c r="E4" s="81"/>
      <c r="F4" s="81"/>
      <c r="G4" s="81"/>
      <c r="H4" s="81"/>
      <c r="I4" s="81"/>
      <c r="J4" s="81"/>
      <c r="K4" s="81"/>
      <c r="L4" s="81"/>
      <c r="M4" s="81"/>
      <c r="N4" s="81"/>
      <c r="O4" s="81"/>
      <c r="P4" s="81"/>
      <c r="Q4" s="81"/>
      <c r="R4" s="81"/>
      <c r="S4" s="24" t="s">
        <v>30</v>
      </c>
      <c r="T4" s="81"/>
      <c r="U4" s="81"/>
      <c r="V4" s="81"/>
      <c r="W4" s="81"/>
      <c r="X4" s="81"/>
      <c r="Y4" s="81"/>
      <c r="Z4" s="81"/>
      <c r="AA4" s="81"/>
      <c r="AB4" s="81"/>
      <c r="AC4" s="81"/>
      <c r="AD4" s="81"/>
      <c r="AE4" s="81"/>
      <c r="AF4" s="81"/>
      <c r="AG4" s="81"/>
      <c r="AH4" s="81"/>
      <c r="AI4" s="24" t="s">
        <v>31</v>
      </c>
      <c r="AJ4" s="81"/>
      <c r="AK4" s="81"/>
      <c r="AL4" s="81"/>
      <c r="AM4" s="81"/>
      <c r="AN4" s="81"/>
      <c r="AO4" s="81"/>
      <c r="AP4" s="81"/>
      <c r="AQ4" s="81"/>
      <c r="AR4" s="81"/>
      <c r="AS4" s="81"/>
      <c r="AT4" s="81"/>
      <c r="AU4" s="81"/>
      <c r="AV4" s="81"/>
      <c r="AW4" s="81"/>
      <c r="AX4" s="81"/>
      <c r="AY4" s="24" t="s">
        <v>32</v>
      </c>
      <c r="AZ4" s="81"/>
      <c r="BA4" s="81"/>
      <c r="BB4" s="81"/>
      <c r="BC4" s="81"/>
      <c r="BD4" s="81"/>
      <c r="BE4" s="81"/>
      <c r="BF4" s="81"/>
      <c r="BG4" s="81"/>
      <c r="BH4" s="81"/>
      <c r="BI4" s="81"/>
      <c r="BJ4" s="81"/>
      <c r="BK4" s="81"/>
      <c r="BL4" s="81"/>
      <c r="BM4" s="81"/>
      <c r="BN4" s="81"/>
      <c r="BO4" s="24" t="s">
        <v>33</v>
      </c>
      <c r="BP4" s="81"/>
      <c r="BQ4" s="81"/>
      <c r="BR4" s="81"/>
      <c r="BS4" s="81"/>
      <c r="BT4" s="81"/>
      <c r="BU4" s="81"/>
      <c r="BV4" s="81"/>
      <c r="BW4" s="81"/>
      <c r="BX4" s="81"/>
      <c r="BY4" s="81"/>
      <c r="BZ4" s="81"/>
      <c r="CA4" s="81"/>
      <c r="CB4" s="81"/>
      <c r="CC4" s="81"/>
      <c r="CD4" s="81"/>
      <c r="CE4" s="24" t="s">
        <v>34</v>
      </c>
      <c r="CF4" s="81"/>
      <c r="CG4" s="81"/>
      <c r="CH4" s="81"/>
      <c r="CI4" s="81"/>
      <c r="CJ4" s="81"/>
      <c r="CK4" s="81"/>
      <c r="CL4" s="81"/>
      <c r="CM4" s="81"/>
      <c r="CN4" s="81"/>
      <c r="CO4" s="81"/>
      <c r="CP4" s="81"/>
      <c r="CQ4" s="81"/>
      <c r="CR4" s="81"/>
      <c r="CS4" s="81"/>
      <c r="CT4" s="81"/>
      <c r="CU4" s="24" t="s">
        <v>35</v>
      </c>
      <c r="CV4" s="81"/>
      <c r="CW4" s="81"/>
      <c r="CX4" s="81"/>
      <c r="CY4" s="81"/>
      <c r="CZ4" s="81"/>
      <c r="DA4" s="81"/>
      <c r="DB4" s="81"/>
      <c r="DC4" s="81"/>
      <c r="DD4" s="81"/>
      <c r="DE4" s="81"/>
      <c r="DF4" s="81"/>
      <c r="DG4" s="81"/>
      <c r="DH4" s="81"/>
      <c r="DI4" s="81"/>
      <c r="DJ4" s="81"/>
      <c r="DK4" s="24" t="s">
        <v>36</v>
      </c>
      <c r="DL4" s="81"/>
      <c r="DM4" s="81"/>
      <c r="DN4" s="81"/>
      <c r="DO4" s="81"/>
      <c r="DP4" s="81"/>
      <c r="DQ4" s="81"/>
      <c r="DR4" s="81"/>
      <c r="DS4" s="81"/>
      <c r="DT4" s="81"/>
      <c r="DU4" s="81"/>
      <c r="DV4" s="81"/>
      <c r="DW4" s="81"/>
      <c r="DX4" s="81"/>
      <c r="DY4" s="81"/>
      <c r="DZ4" s="81"/>
      <c r="EA4" s="24" t="s">
        <v>37</v>
      </c>
      <c r="EB4" s="81"/>
      <c r="EC4" s="81"/>
      <c r="ED4" s="81"/>
      <c r="EE4" s="81"/>
      <c r="EF4" s="81"/>
      <c r="EG4" s="81"/>
      <c r="EH4" s="81"/>
      <c r="EI4" s="81"/>
      <c r="EJ4" s="81"/>
      <c r="EK4" s="81"/>
      <c r="EL4" s="81"/>
      <c r="EM4" s="81"/>
      <c r="EN4" s="81"/>
      <c r="EO4" s="81"/>
      <c r="EP4" s="81"/>
      <c r="EQ4" s="24" t="s">
        <v>38</v>
      </c>
      <c r="ER4" s="81"/>
      <c r="ES4" s="81"/>
      <c r="ET4" s="81"/>
      <c r="EU4" s="81"/>
      <c r="EV4" s="81"/>
      <c r="EW4" s="81"/>
      <c r="EX4" s="81"/>
      <c r="EY4" s="81"/>
      <c r="EZ4" s="81"/>
      <c r="FA4" s="81"/>
      <c r="FB4" s="81"/>
      <c r="FC4" s="81"/>
      <c r="FD4" s="81"/>
      <c r="FE4" s="81"/>
      <c r="FF4" s="81"/>
      <c r="FG4" s="24" t="s">
        <v>39</v>
      </c>
      <c r="FH4" s="81"/>
      <c r="FI4" s="81"/>
      <c r="FJ4" s="81"/>
      <c r="FK4" s="81"/>
      <c r="FL4" s="81"/>
      <c r="FM4" s="81"/>
      <c r="FN4" s="81"/>
      <c r="FO4" s="81"/>
      <c r="FP4" s="81"/>
      <c r="FQ4" s="81"/>
      <c r="FR4" s="81"/>
      <c r="FS4" s="81"/>
      <c r="FT4" s="81"/>
      <c r="FU4" s="81"/>
      <c r="FV4" s="81"/>
      <c r="FW4" s="24" t="s">
        <v>40</v>
      </c>
      <c r="FX4" s="81"/>
      <c r="FY4" s="81"/>
      <c r="FZ4" s="81"/>
      <c r="GA4" s="81"/>
      <c r="GB4" s="81"/>
      <c r="GC4" s="81"/>
      <c r="GD4" s="81"/>
      <c r="GE4" s="81"/>
      <c r="GF4" s="81"/>
      <c r="GG4" s="81"/>
      <c r="GH4" s="81"/>
      <c r="GI4" s="81"/>
      <c r="GJ4" s="81"/>
      <c r="GK4" s="81"/>
      <c r="GL4" s="81"/>
      <c r="GM4" s="24" t="s">
        <v>41</v>
      </c>
      <c r="GN4" s="81"/>
      <c r="GO4" s="81"/>
      <c r="GP4" s="81"/>
      <c r="GQ4" s="81"/>
      <c r="GR4" s="81"/>
      <c r="GS4" s="81"/>
      <c r="GT4" s="81"/>
      <c r="GU4" s="81"/>
      <c r="GV4" s="81"/>
      <c r="GW4" s="81"/>
      <c r="GX4" s="81"/>
      <c r="GY4" s="81"/>
      <c r="GZ4" s="81"/>
      <c r="HA4" s="81"/>
      <c r="HB4" s="81"/>
      <c r="HC4" s="24" t="s">
        <v>42</v>
      </c>
      <c r="HD4" s="81"/>
      <c r="HE4" s="81"/>
      <c r="HF4" s="81"/>
      <c r="HG4" s="81"/>
      <c r="HH4" s="81"/>
      <c r="HI4" s="81"/>
      <c r="HJ4" s="81"/>
      <c r="HK4" s="81"/>
      <c r="HL4" s="81"/>
      <c r="HM4" s="81"/>
      <c r="HN4" s="81"/>
      <c r="HO4" s="81"/>
      <c r="HP4" s="81"/>
      <c r="HQ4" s="81"/>
      <c r="HR4" s="81"/>
      <c r="HS4" s="24" t="s">
        <v>43</v>
      </c>
      <c r="HT4" s="81"/>
      <c r="HU4" s="81"/>
      <c r="HV4" s="81"/>
      <c r="HW4" s="81"/>
      <c r="HX4" s="81"/>
      <c r="HY4" s="81"/>
      <c r="HZ4" s="81"/>
      <c r="IA4" s="81"/>
      <c r="IB4" s="81"/>
      <c r="IC4" s="81"/>
      <c r="ID4" s="81"/>
      <c r="IE4" s="81"/>
      <c r="IF4" s="81"/>
      <c r="IG4" s="81"/>
      <c r="IH4" s="81"/>
      <c r="II4" s="24" t="s">
        <v>44</v>
      </c>
      <c r="IJ4" s="81"/>
      <c r="IK4" s="81"/>
      <c r="IL4" s="81"/>
      <c r="IM4" s="81"/>
      <c r="IN4" s="81"/>
      <c r="IO4" s="81"/>
      <c r="IP4" s="81"/>
      <c r="IQ4" s="81"/>
      <c r="IR4" s="81"/>
      <c r="IS4" s="81"/>
      <c r="IT4" s="81"/>
      <c r="IU4" s="81"/>
      <c r="IV4" s="81"/>
      <c r="IW4" s="81"/>
      <c r="IX4" s="81"/>
      <c r="IY4" s="24" t="s">
        <v>45</v>
      </c>
      <c r="IZ4" s="81"/>
      <c r="JA4" s="81"/>
      <c r="JB4" s="81"/>
      <c r="JC4" s="81"/>
      <c r="JD4" s="81"/>
      <c r="JE4" s="81"/>
      <c r="JF4" s="81"/>
      <c r="JG4" s="81"/>
      <c r="JH4" s="81"/>
      <c r="JI4" s="81"/>
      <c r="JJ4" s="81"/>
      <c r="JK4" s="81"/>
      <c r="JL4" s="81"/>
      <c r="JM4" s="81"/>
      <c r="JN4" s="81"/>
    </row>
    <row r="5" spans="1:274" ht="38.25">
      <c r="A5" s="30"/>
      <c r="B5" s="18" t="s">
        <v>1</v>
      </c>
      <c r="C5" s="67" t="s">
        <v>61</v>
      </c>
      <c r="D5" s="82" t="s">
        <v>58</v>
      </c>
      <c r="E5" s="82" t="s">
        <v>59</v>
      </c>
      <c r="F5" s="82" t="s">
        <v>60</v>
      </c>
      <c r="G5" s="82" t="s">
        <v>65</v>
      </c>
      <c r="H5" s="82" t="s">
        <v>66</v>
      </c>
      <c r="I5" s="82" t="s">
        <v>71</v>
      </c>
      <c r="J5" s="82" t="s">
        <v>72</v>
      </c>
      <c r="K5" s="82" t="s">
        <v>74</v>
      </c>
      <c r="L5" s="82" t="s">
        <v>75</v>
      </c>
      <c r="M5" s="82" t="s">
        <v>81</v>
      </c>
      <c r="N5" s="82" t="s">
        <v>85</v>
      </c>
      <c r="O5" s="84" t="s">
        <v>89</v>
      </c>
      <c r="P5" s="86" t="s">
        <v>88</v>
      </c>
      <c r="Q5" s="86" t="s">
        <v>98</v>
      </c>
      <c r="R5" s="86" t="s">
        <v>99</v>
      </c>
      <c r="S5" s="67" t="s">
        <v>61</v>
      </c>
      <c r="T5" s="82" t="s">
        <v>58</v>
      </c>
      <c r="U5" s="82" t="s">
        <v>59</v>
      </c>
      <c r="V5" s="82" t="s">
        <v>60</v>
      </c>
      <c r="W5" s="82" t="s">
        <v>65</v>
      </c>
      <c r="X5" s="82" t="s">
        <v>66</v>
      </c>
      <c r="Y5" s="82" t="s">
        <v>71</v>
      </c>
      <c r="Z5" s="82" t="s">
        <v>72</v>
      </c>
      <c r="AA5" s="82" t="s">
        <v>74</v>
      </c>
      <c r="AB5" s="82" t="s">
        <v>75</v>
      </c>
      <c r="AC5" s="82" t="s">
        <v>81</v>
      </c>
      <c r="AD5" s="82" t="s">
        <v>85</v>
      </c>
      <c r="AE5" s="84" t="s">
        <v>89</v>
      </c>
      <c r="AF5" s="86" t="s">
        <v>88</v>
      </c>
      <c r="AG5" s="86" t="s">
        <v>98</v>
      </c>
      <c r="AH5" s="86" t="s">
        <v>99</v>
      </c>
      <c r="AI5" s="67" t="s">
        <v>61</v>
      </c>
      <c r="AJ5" s="82" t="s">
        <v>58</v>
      </c>
      <c r="AK5" s="82" t="s">
        <v>59</v>
      </c>
      <c r="AL5" s="82" t="s">
        <v>60</v>
      </c>
      <c r="AM5" s="82" t="s">
        <v>65</v>
      </c>
      <c r="AN5" s="82" t="s">
        <v>66</v>
      </c>
      <c r="AO5" s="82" t="s">
        <v>71</v>
      </c>
      <c r="AP5" s="82" t="s">
        <v>72</v>
      </c>
      <c r="AQ5" s="82" t="s">
        <v>74</v>
      </c>
      <c r="AR5" s="82" t="s">
        <v>75</v>
      </c>
      <c r="AS5" s="82" t="s">
        <v>81</v>
      </c>
      <c r="AT5" s="82" t="s">
        <v>85</v>
      </c>
      <c r="AU5" s="84" t="s">
        <v>89</v>
      </c>
      <c r="AV5" s="86" t="s">
        <v>88</v>
      </c>
      <c r="AW5" s="86" t="s">
        <v>98</v>
      </c>
      <c r="AX5" s="86" t="s">
        <v>99</v>
      </c>
      <c r="AY5" s="67" t="s">
        <v>61</v>
      </c>
      <c r="AZ5" s="82" t="s">
        <v>58</v>
      </c>
      <c r="BA5" s="82" t="s">
        <v>59</v>
      </c>
      <c r="BB5" s="82" t="s">
        <v>60</v>
      </c>
      <c r="BC5" s="82" t="s">
        <v>65</v>
      </c>
      <c r="BD5" s="82" t="s">
        <v>66</v>
      </c>
      <c r="BE5" s="82" t="s">
        <v>71</v>
      </c>
      <c r="BF5" s="82" t="s">
        <v>72</v>
      </c>
      <c r="BG5" s="82" t="s">
        <v>74</v>
      </c>
      <c r="BH5" s="82" t="s">
        <v>75</v>
      </c>
      <c r="BI5" s="82" t="s">
        <v>81</v>
      </c>
      <c r="BJ5" s="82" t="s">
        <v>85</v>
      </c>
      <c r="BK5" s="84" t="s">
        <v>89</v>
      </c>
      <c r="BL5" s="86" t="s">
        <v>88</v>
      </c>
      <c r="BM5" s="86" t="s">
        <v>98</v>
      </c>
      <c r="BN5" s="86" t="s">
        <v>99</v>
      </c>
      <c r="BO5" s="67" t="s">
        <v>61</v>
      </c>
      <c r="BP5" s="82" t="s">
        <v>58</v>
      </c>
      <c r="BQ5" s="82" t="s">
        <v>59</v>
      </c>
      <c r="BR5" s="82" t="s">
        <v>60</v>
      </c>
      <c r="BS5" s="82" t="s">
        <v>65</v>
      </c>
      <c r="BT5" s="82" t="s">
        <v>66</v>
      </c>
      <c r="BU5" s="82" t="s">
        <v>71</v>
      </c>
      <c r="BV5" s="82" t="s">
        <v>72</v>
      </c>
      <c r="BW5" s="82" t="s">
        <v>74</v>
      </c>
      <c r="BX5" s="82" t="s">
        <v>75</v>
      </c>
      <c r="BY5" s="82" t="s">
        <v>81</v>
      </c>
      <c r="BZ5" s="82" t="s">
        <v>85</v>
      </c>
      <c r="CA5" s="84" t="s">
        <v>89</v>
      </c>
      <c r="CB5" s="86" t="s">
        <v>88</v>
      </c>
      <c r="CC5" s="86" t="s">
        <v>98</v>
      </c>
      <c r="CD5" s="86" t="s">
        <v>99</v>
      </c>
      <c r="CE5" s="67" t="s">
        <v>61</v>
      </c>
      <c r="CF5" s="82" t="s">
        <v>58</v>
      </c>
      <c r="CG5" s="82" t="s">
        <v>59</v>
      </c>
      <c r="CH5" s="82" t="s">
        <v>60</v>
      </c>
      <c r="CI5" s="82" t="s">
        <v>65</v>
      </c>
      <c r="CJ5" s="82" t="s">
        <v>66</v>
      </c>
      <c r="CK5" s="82" t="s">
        <v>71</v>
      </c>
      <c r="CL5" s="82" t="s">
        <v>72</v>
      </c>
      <c r="CM5" s="82" t="s">
        <v>74</v>
      </c>
      <c r="CN5" s="82" t="s">
        <v>75</v>
      </c>
      <c r="CO5" s="82" t="s">
        <v>81</v>
      </c>
      <c r="CP5" s="82" t="s">
        <v>85</v>
      </c>
      <c r="CQ5" s="84" t="s">
        <v>89</v>
      </c>
      <c r="CR5" s="86" t="s">
        <v>88</v>
      </c>
      <c r="CS5" s="86" t="s">
        <v>98</v>
      </c>
      <c r="CT5" s="86" t="s">
        <v>99</v>
      </c>
      <c r="CU5" s="67" t="s">
        <v>61</v>
      </c>
      <c r="CV5" s="82" t="s">
        <v>58</v>
      </c>
      <c r="CW5" s="82" t="s">
        <v>59</v>
      </c>
      <c r="CX5" s="82" t="s">
        <v>60</v>
      </c>
      <c r="CY5" s="82" t="s">
        <v>65</v>
      </c>
      <c r="CZ5" s="82" t="s">
        <v>66</v>
      </c>
      <c r="DA5" s="82" t="s">
        <v>71</v>
      </c>
      <c r="DB5" s="82" t="s">
        <v>72</v>
      </c>
      <c r="DC5" s="82" t="s">
        <v>74</v>
      </c>
      <c r="DD5" s="82" t="s">
        <v>75</v>
      </c>
      <c r="DE5" s="82" t="s">
        <v>81</v>
      </c>
      <c r="DF5" s="82" t="s">
        <v>85</v>
      </c>
      <c r="DG5" s="84" t="s">
        <v>89</v>
      </c>
      <c r="DH5" s="86" t="s">
        <v>88</v>
      </c>
      <c r="DI5" s="86" t="s">
        <v>98</v>
      </c>
      <c r="DJ5" s="86" t="s">
        <v>99</v>
      </c>
      <c r="DK5" s="67" t="s">
        <v>61</v>
      </c>
      <c r="DL5" s="82" t="s">
        <v>58</v>
      </c>
      <c r="DM5" s="82" t="s">
        <v>59</v>
      </c>
      <c r="DN5" s="82" t="s">
        <v>60</v>
      </c>
      <c r="DO5" s="82" t="s">
        <v>65</v>
      </c>
      <c r="DP5" s="82" t="s">
        <v>66</v>
      </c>
      <c r="DQ5" s="82" t="s">
        <v>71</v>
      </c>
      <c r="DR5" s="82" t="s">
        <v>72</v>
      </c>
      <c r="DS5" s="82" t="s">
        <v>74</v>
      </c>
      <c r="DT5" s="82" t="s">
        <v>75</v>
      </c>
      <c r="DU5" s="82" t="s">
        <v>81</v>
      </c>
      <c r="DV5" s="82" t="s">
        <v>85</v>
      </c>
      <c r="DW5" s="84" t="s">
        <v>89</v>
      </c>
      <c r="DX5" s="86" t="s">
        <v>88</v>
      </c>
      <c r="DY5" s="86" t="s">
        <v>98</v>
      </c>
      <c r="DZ5" s="86" t="s">
        <v>99</v>
      </c>
      <c r="EA5" s="67" t="s">
        <v>61</v>
      </c>
      <c r="EB5" s="82" t="s">
        <v>58</v>
      </c>
      <c r="EC5" s="82" t="s">
        <v>59</v>
      </c>
      <c r="ED5" s="82" t="s">
        <v>60</v>
      </c>
      <c r="EE5" s="82" t="s">
        <v>65</v>
      </c>
      <c r="EF5" s="82" t="s">
        <v>66</v>
      </c>
      <c r="EG5" s="82" t="s">
        <v>71</v>
      </c>
      <c r="EH5" s="82" t="s">
        <v>72</v>
      </c>
      <c r="EI5" s="82" t="s">
        <v>74</v>
      </c>
      <c r="EJ5" s="82" t="s">
        <v>75</v>
      </c>
      <c r="EK5" s="82" t="s">
        <v>81</v>
      </c>
      <c r="EL5" s="82" t="s">
        <v>85</v>
      </c>
      <c r="EM5" s="84" t="s">
        <v>89</v>
      </c>
      <c r="EN5" s="86" t="s">
        <v>88</v>
      </c>
      <c r="EO5" s="86" t="s">
        <v>98</v>
      </c>
      <c r="EP5" s="86" t="s">
        <v>99</v>
      </c>
      <c r="EQ5" s="67" t="s">
        <v>61</v>
      </c>
      <c r="ER5" s="82" t="s">
        <v>58</v>
      </c>
      <c r="ES5" s="82" t="s">
        <v>59</v>
      </c>
      <c r="ET5" s="82" t="s">
        <v>60</v>
      </c>
      <c r="EU5" s="82" t="s">
        <v>65</v>
      </c>
      <c r="EV5" s="82" t="s">
        <v>66</v>
      </c>
      <c r="EW5" s="82" t="s">
        <v>71</v>
      </c>
      <c r="EX5" s="82" t="s">
        <v>72</v>
      </c>
      <c r="EY5" s="82" t="s">
        <v>74</v>
      </c>
      <c r="EZ5" s="82" t="s">
        <v>75</v>
      </c>
      <c r="FA5" s="82" t="s">
        <v>81</v>
      </c>
      <c r="FB5" s="82" t="s">
        <v>85</v>
      </c>
      <c r="FC5" s="84" t="s">
        <v>89</v>
      </c>
      <c r="FD5" s="86" t="s">
        <v>88</v>
      </c>
      <c r="FE5" s="86" t="s">
        <v>98</v>
      </c>
      <c r="FF5" s="86" t="s">
        <v>99</v>
      </c>
      <c r="FG5" s="67" t="s">
        <v>61</v>
      </c>
      <c r="FH5" s="82" t="s">
        <v>58</v>
      </c>
      <c r="FI5" s="82" t="s">
        <v>59</v>
      </c>
      <c r="FJ5" s="82" t="s">
        <v>60</v>
      </c>
      <c r="FK5" s="82" t="s">
        <v>65</v>
      </c>
      <c r="FL5" s="82" t="s">
        <v>66</v>
      </c>
      <c r="FM5" s="82" t="s">
        <v>71</v>
      </c>
      <c r="FN5" s="82" t="s">
        <v>72</v>
      </c>
      <c r="FO5" s="82" t="s">
        <v>74</v>
      </c>
      <c r="FP5" s="82" t="s">
        <v>75</v>
      </c>
      <c r="FQ5" s="82" t="s">
        <v>81</v>
      </c>
      <c r="FR5" s="82" t="s">
        <v>85</v>
      </c>
      <c r="FS5" s="84" t="s">
        <v>89</v>
      </c>
      <c r="FT5" s="86" t="s">
        <v>88</v>
      </c>
      <c r="FU5" s="86" t="s">
        <v>98</v>
      </c>
      <c r="FV5" s="86" t="s">
        <v>99</v>
      </c>
      <c r="FW5" s="67" t="s">
        <v>61</v>
      </c>
      <c r="FX5" s="82" t="s">
        <v>58</v>
      </c>
      <c r="FY5" s="82" t="s">
        <v>59</v>
      </c>
      <c r="FZ5" s="82" t="s">
        <v>60</v>
      </c>
      <c r="GA5" s="82" t="s">
        <v>65</v>
      </c>
      <c r="GB5" s="82" t="s">
        <v>66</v>
      </c>
      <c r="GC5" s="82" t="s">
        <v>71</v>
      </c>
      <c r="GD5" s="82" t="s">
        <v>72</v>
      </c>
      <c r="GE5" s="82" t="s">
        <v>74</v>
      </c>
      <c r="GF5" s="82" t="s">
        <v>75</v>
      </c>
      <c r="GG5" s="82" t="s">
        <v>81</v>
      </c>
      <c r="GH5" s="82" t="s">
        <v>85</v>
      </c>
      <c r="GI5" s="84" t="s">
        <v>89</v>
      </c>
      <c r="GJ5" s="86" t="s">
        <v>88</v>
      </c>
      <c r="GK5" s="86" t="s">
        <v>98</v>
      </c>
      <c r="GL5" s="86" t="s">
        <v>99</v>
      </c>
      <c r="GM5" s="67" t="s">
        <v>61</v>
      </c>
      <c r="GN5" s="82" t="s">
        <v>58</v>
      </c>
      <c r="GO5" s="82" t="s">
        <v>59</v>
      </c>
      <c r="GP5" s="82" t="s">
        <v>60</v>
      </c>
      <c r="GQ5" s="82" t="s">
        <v>65</v>
      </c>
      <c r="GR5" s="82" t="s">
        <v>66</v>
      </c>
      <c r="GS5" s="82" t="s">
        <v>71</v>
      </c>
      <c r="GT5" s="82" t="s">
        <v>72</v>
      </c>
      <c r="GU5" s="82" t="s">
        <v>74</v>
      </c>
      <c r="GV5" s="82" t="s">
        <v>75</v>
      </c>
      <c r="GW5" s="82" t="s">
        <v>81</v>
      </c>
      <c r="GX5" s="82" t="s">
        <v>85</v>
      </c>
      <c r="GY5" s="84" t="s">
        <v>89</v>
      </c>
      <c r="GZ5" s="86" t="s">
        <v>88</v>
      </c>
      <c r="HA5" s="86" t="s">
        <v>98</v>
      </c>
      <c r="HB5" s="86" t="s">
        <v>99</v>
      </c>
      <c r="HC5" s="67" t="s">
        <v>61</v>
      </c>
      <c r="HD5" s="82" t="s">
        <v>58</v>
      </c>
      <c r="HE5" s="82" t="s">
        <v>59</v>
      </c>
      <c r="HF5" s="82" t="s">
        <v>60</v>
      </c>
      <c r="HG5" s="82" t="s">
        <v>65</v>
      </c>
      <c r="HH5" s="82" t="s">
        <v>66</v>
      </c>
      <c r="HI5" s="82" t="s">
        <v>71</v>
      </c>
      <c r="HJ5" s="82" t="s">
        <v>72</v>
      </c>
      <c r="HK5" s="82" t="s">
        <v>74</v>
      </c>
      <c r="HL5" s="82" t="s">
        <v>75</v>
      </c>
      <c r="HM5" s="82" t="s">
        <v>81</v>
      </c>
      <c r="HN5" s="82" t="s">
        <v>85</v>
      </c>
      <c r="HO5" s="84" t="s">
        <v>89</v>
      </c>
      <c r="HP5" s="86" t="s">
        <v>88</v>
      </c>
      <c r="HQ5" s="86" t="s">
        <v>98</v>
      </c>
      <c r="HR5" s="86" t="s">
        <v>99</v>
      </c>
      <c r="HS5" s="67" t="s">
        <v>61</v>
      </c>
      <c r="HT5" s="82" t="s">
        <v>58</v>
      </c>
      <c r="HU5" s="82" t="s">
        <v>59</v>
      </c>
      <c r="HV5" s="82" t="s">
        <v>60</v>
      </c>
      <c r="HW5" s="82" t="s">
        <v>65</v>
      </c>
      <c r="HX5" s="82" t="s">
        <v>66</v>
      </c>
      <c r="HY5" s="82" t="s">
        <v>71</v>
      </c>
      <c r="HZ5" s="82" t="s">
        <v>72</v>
      </c>
      <c r="IA5" s="82" t="s">
        <v>74</v>
      </c>
      <c r="IB5" s="82" t="s">
        <v>75</v>
      </c>
      <c r="IC5" s="82" t="s">
        <v>81</v>
      </c>
      <c r="ID5" s="82" t="s">
        <v>85</v>
      </c>
      <c r="IE5" s="84" t="s">
        <v>89</v>
      </c>
      <c r="IF5" s="84" t="s">
        <v>88</v>
      </c>
      <c r="IG5" s="84" t="s">
        <v>98</v>
      </c>
      <c r="IH5" s="84" t="s">
        <v>99</v>
      </c>
      <c r="II5" s="67" t="s">
        <v>61</v>
      </c>
      <c r="IJ5" s="82" t="s">
        <v>58</v>
      </c>
      <c r="IK5" s="82" t="s">
        <v>59</v>
      </c>
      <c r="IL5" s="82" t="s">
        <v>60</v>
      </c>
      <c r="IM5" s="82" t="s">
        <v>65</v>
      </c>
      <c r="IN5" s="82" t="s">
        <v>66</v>
      </c>
      <c r="IO5" s="82" t="s">
        <v>71</v>
      </c>
      <c r="IP5" s="82" t="s">
        <v>72</v>
      </c>
      <c r="IQ5" s="82" t="s">
        <v>74</v>
      </c>
      <c r="IR5" s="82" t="s">
        <v>75</v>
      </c>
      <c r="IS5" s="82" t="s">
        <v>81</v>
      </c>
      <c r="IT5" s="82" t="s">
        <v>85</v>
      </c>
      <c r="IU5" s="84" t="s">
        <v>89</v>
      </c>
      <c r="IV5" s="84" t="s">
        <v>88</v>
      </c>
      <c r="IW5" s="84" t="s">
        <v>98</v>
      </c>
      <c r="IX5" s="84" t="s">
        <v>99</v>
      </c>
      <c r="IY5" s="67" t="s">
        <v>61</v>
      </c>
      <c r="IZ5" s="82" t="s">
        <v>58</v>
      </c>
      <c r="JA5" s="82" t="s">
        <v>59</v>
      </c>
      <c r="JB5" s="82" t="s">
        <v>60</v>
      </c>
      <c r="JC5" s="82" t="s">
        <v>65</v>
      </c>
      <c r="JD5" s="82" t="s">
        <v>66</v>
      </c>
      <c r="JE5" s="82" t="s">
        <v>71</v>
      </c>
      <c r="JF5" s="82" t="s">
        <v>72</v>
      </c>
      <c r="JG5" s="82" t="s">
        <v>74</v>
      </c>
      <c r="JH5" s="82" t="s">
        <v>75</v>
      </c>
      <c r="JI5" s="82" t="s">
        <v>81</v>
      </c>
      <c r="JJ5" s="82" t="s">
        <v>85</v>
      </c>
      <c r="JK5" s="88" t="s">
        <v>89</v>
      </c>
      <c r="JL5" s="90" t="s">
        <v>88</v>
      </c>
      <c r="JM5" s="84" t="s">
        <v>98</v>
      </c>
      <c r="JN5" s="84" t="s">
        <v>99</v>
      </c>
    </row>
    <row r="6" spans="1:274" ht="22.5" customHeight="1">
      <c r="A6" s="68" t="s">
        <v>3</v>
      </c>
      <c r="B6" s="8" t="s">
        <v>4</v>
      </c>
      <c r="C6" s="25">
        <v>77.693430725363072</v>
      </c>
      <c r="D6" s="83">
        <v>77.047021007210702</v>
      </c>
      <c r="E6" s="83">
        <v>77.87099346628213</v>
      </c>
      <c r="F6" s="83">
        <v>77.941781597122173</v>
      </c>
      <c r="G6" s="83">
        <v>78.351393176250482</v>
      </c>
      <c r="H6" s="83">
        <v>78.538574002856777</v>
      </c>
      <c r="I6" s="83">
        <v>78.616625708702699</v>
      </c>
      <c r="J6" s="83">
        <v>77.892518134115903</v>
      </c>
      <c r="K6" s="83">
        <v>78.582750240183543</v>
      </c>
      <c r="L6" s="83">
        <v>78.499166785449091</v>
      </c>
      <c r="M6" s="83">
        <v>79.392027789862425</v>
      </c>
      <c r="N6" s="89">
        <v>79.258892019942934</v>
      </c>
      <c r="O6" s="89"/>
      <c r="P6" s="94">
        <v>79.515209000155266</v>
      </c>
      <c r="Q6" s="94">
        <v>79.216139823992805</v>
      </c>
      <c r="R6" s="95">
        <v>80.042486687190618</v>
      </c>
      <c r="S6" s="83">
        <v>79.464312541203014</v>
      </c>
      <c r="T6" s="83">
        <v>78.099513160099306</v>
      </c>
      <c r="U6" s="83">
        <v>78.543208857042501</v>
      </c>
      <c r="V6" s="83">
        <v>78.468839258397495</v>
      </c>
      <c r="W6" s="83">
        <v>78.22140151917209</v>
      </c>
      <c r="X6" s="83">
        <v>77.603828027118894</v>
      </c>
      <c r="Y6" s="83">
        <v>74.468067364651105</v>
      </c>
      <c r="Z6" s="83">
        <v>74.366671868943186</v>
      </c>
      <c r="AA6" s="83">
        <v>78.582750240183543</v>
      </c>
      <c r="AB6" s="83">
        <v>77.472102523156039</v>
      </c>
      <c r="AC6" s="83">
        <v>78.088410580714608</v>
      </c>
      <c r="AD6" s="83">
        <v>77.527165065860416</v>
      </c>
      <c r="AE6" s="83"/>
      <c r="AF6" s="94">
        <v>79.064816407749234</v>
      </c>
      <c r="AG6" s="94">
        <v>79.290561166064663</v>
      </c>
      <c r="AH6" s="95">
        <v>78.444378090830725</v>
      </c>
      <c r="AI6" s="83">
        <v>76.864588355385749</v>
      </c>
      <c r="AJ6" s="83">
        <v>78.238191200587195</v>
      </c>
      <c r="AK6" s="83">
        <v>78.972593974203761</v>
      </c>
      <c r="AL6" s="83">
        <v>79.112207031455995</v>
      </c>
      <c r="AM6" s="83">
        <v>79.973907890156269</v>
      </c>
      <c r="AN6" s="83">
        <v>80.287799931738661</v>
      </c>
      <c r="AO6" s="83">
        <v>79.57404703176077</v>
      </c>
      <c r="AP6" s="83">
        <v>79.249429331576792</v>
      </c>
      <c r="AQ6" s="83">
        <v>80.999053850249979</v>
      </c>
      <c r="AR6" s="83">
        <v>81.239638421170341</v>
      </c>
      <c r="AS6" s="83">
        <v>76.687099684711484</v>
      </c>
      <c r="AT6" s="83">
        <v>75.317215061323978</v>
      </c>
      <c r="AU6" s="83"/>
      <c r="AV6" s="94">
        <v>78.101359291193702</v>
      </c>
      <c r="AW6" s="94">
        <v>79.054873964041377</v>
      </c>
      <c r="AX6" s="95">
        <v>79.284060795392207</v>
      </c>
      <c r="AY6" s="83">
        <v>95.714609530622425</v>
      </c>
      <c r="AZ6" s="83">
        <v>89.1050115937702</v>
      </c>
      <c r="BA6" s="83">
        <v>95.29996183701023</v>
      </c>
      <c r="BB6" s="83">
        <v>95.907122992588711</v>
      </c>
      <c r="BC6" s="83">
        <v>95.103564387326927</v>
      </c>
      <c r="BD6" s="83">
        <v>94.912745623380275</v>
      </c>
      <c r="BE6" s="83">
        <v>95.151154664288924</v>
      </c>
      <c r="BF6" s="83">
        <v>95.048042940250539</v>
      </c>
      <c r="BG6" s="83">
        <v>95.271920318050647</v>
      </c>
      <c r="BH6" s="83">
        <v>96.061659423494021</v>
      </c>
      <c r="BI6" s="83">
        <v>96.234114142157139</v>
      </c>
      <c r="BJ6" s="83">
        <v>96.501358171395978</v>
      </c>
      <c r="BK6" s="89"/>
      <c r="BL6" s="94">
        <v>96.376545203483204</v>
      </c>
      <c r="BM6" s="94">
        <v>96.662218933096028</v>
      </c>
      <c r="BN6" s="95">
        <v>96.865008813780364</v>
      </c>
      <c r="BO6" s="83">
        <v>81.741731234148276</v>
      </c>
      <c r="BP6" s="83">
        <v>81.897080285949599</v>
      </c>
      <c r="BQ6" s="83">
        <v>81.630557001107135</v>
      </c>
      <c r="BR6" s="83">
        <v>81.398650702791358</v>
      </c>
      <c r="BS6" s="83">
        <v>80.965590632861392</v>
      </c>
      <c r="BT6" s="83">
        <v>79.984763673945309</v>
      </c>
      <c r="BU6" s="83">
        <v>78.512358243306224</v>
      </c>
      <c r="BV6" s="83">
        <v>78.645052237874054</v>
      </c>
      <c r="BW6" s="83">
        <v>78.325326119283631</v>
      </c>
      <c r="BX6" s="83">
        <v>80.065284803772911</v>
      </c>
      <c r="BY6" s="83">
        <v>81.79802139316385</v>
      </c>
      <c r="BZ6" s="83">
        <v>81.046069412682868</v>
      </c>
      <c r="CA6" s="83"/>
      <c r="CB6" s="104">
        <v>81.88198840789687</v>
      </c>
      <c r="CC6" s="104">
        <v>82.240341061887037</v>
      </c>
      <c r="CD6" s="105">
        <v>83.219065405561494</v>
      </c>
      <c r="CE6" s="83">
        <v>74.149199295445129</v>
      </c>
      <c r="CF6" s="83">
        <v>74.745702611477597</v>
      </c>
      <c r="CG6" s="83">
        <v>72.263489612531487</v>
      </c>
      <c r="CH6" s="83">
        <v>72.203008723226986</v>
      </c>
      <c r="CI6" s="83">
        <v>72.109755537911838</v>
      </c>
      <c r="CJ6" s="83">
        <v>74.960078728311245</v>
      </c>
      <c r="CK6" s="83">
        <v>75.872199930574837</v>
      </c>
      <c r="CL6" s="83">
        <v>75.376683578907105</v>
      </c>
      <c r="CM6" s="83">
        <v>76.41185142216797</v>
      </c>
      <c r="CN6" s="83">
        <v>75.402476523134524</v>
      </c>
      <c r="CO6" s="83">
        <v>76.197369943010855</v>
      </c>
      <c r="CP6" s="83">
        <v>78.010362567378579</v>
      </c>
      <c r="CQ6" s="83"/>
      <c r="CR6" s="106">
        <v>78.333163187107388</v>
      </c>
      <c r="CS6" s="106">
        <v>69.876127499731538</v>
      </c>
      <c r="CT6" s="107">
        <v>73.153229166957047</v>
      </c>
      <c r="CU6" s="83">
        <v>78.443496622649661</v>
      </c>
      <c r="CV6" s="83">
        <v>79.271029313569002</v>
      </c>
      <c r="CW6" s="83">
        <v>79.407521188765017</v>
      </c>
      <c r="CX6" s="83">
        <v>74.687486557859799</v>
      </c>
      <c r="CY6" s="83">
        <v>79.693634789163156</v>
      </c>
      <c r="CZ6" s="83">
        <v>79.914936165230571</v>
      </c>
      <c r="DA6" s="83">
        <v>79.762533054147355</v>
      </c>
      <c r="DB6" s="83">
        <v>76.307088344126512</v>
      </c>
      <c r="DC6" s="83">
        <v>78.545886216476489</v>
      </c>
      <c r="DD6" s="83">
        <v>78.575577093071161</v>
      </c>
      <c r="DE6" s="83">
        <v>79.87640667559613</v>
      </c>
      <c r="DF6" s="83">
        <v>80.057898141598827</v>
      </c>
      <c r="DG6" s="83"/>
      <c r="DH6" s="106">
        <v>80.750711038810792</v>
      </c>
      <c r="DI6" s="106">
        <v>81.563299403329509</v>
      </c>
      <c r="DJ6" s="107">
        <v>81.01085874573387</v>
      </c>
      <c r="DK6" s="83">
        <v>69.162524447046053</v>
      </c>
      <c r="DL6" s="83">
        <v>71.152065525407195</v>
      </c>
      <c r="DM6" s="83">
        <v>71.69586604648002</v>
      </c>
      <c r="DN6" s="83">
        <v>72.013017632089117</v>
      </c>
      <c r="DO6" s="83">
        <v>71.967785096694797</v>
      </c>
      <c r="DP6" s="83">
        <v>71.801855522773195</v>
      </c>
      <c r="DQ6" s="83">
        <v>70.215458371229218</v>
      </c>
      <c r="DR6" s="83">
        <v>71.140143606691694</v>
      </c>
      <c r="DS6" s="83">
        <v>72.19249540768007</v>
      </c>
      <c r="DT6" s="83">
        <v>70.925957132049703</v>
      </c>
      <c r="DU6" s="83">
        <v>71.851118246298327</v>
      </c>
      <c r="DV6" s="83">
        <v>72.600668613547469</v>
      </c>
      <c r="DW6" s="83"/>
      <c r="DX6" s="106">
        <v>69.687997758400016</v>
      </c>
      <c r="DY6" s="106">
        <v>70.245426591600875</v>
      </c>
      <c r="DZ6" s="107">
        <v>68.032932324281973</v>
      </c>
      <c r="EA6" s="83">
        <v>77.123413778413052</v>
      </c>
      <c r="EB6" s="83">
        <v>74.815580699071404</v>
      </c>
      <c r="EC6" s="83">
        <v>76.614057591231301</v>
      </c>
      <c r="ED6" s="83">
        <v>77.490612418753017</v>
      </c>
      <c r="EE6" s="83">
        <v>77.265024400168798</v>
      </c>
      <c r="EF6" s="83">
        <v>75.952097549582405</v>
      </c>
      <c r="EG6" s="83">
        <v>76.438754291885019</v>
      </c>
      <c r="EH6" s="83">
        <v>76.695266339382741</v>
      </c>
      <c r="EI6" s="83">
        <v>77.704193314425936</v>
      </c>
      <c r="EJ6" s="83">
        <v>76.790542818921068</v>
      </c>
      <c r="EK6" s="83">
        <v>77.428545073250518</v>
      </c>
      <c r="EL6" s="83">
        <v>77.475104857424526</v>
      </c>
      <c r="EM6" s="83"/>
      <c r="EN6" s="106">
        <v>78.075674572977576</v>
      </c>
      <c r="EO6" s="106">
        <v>77.072863949262015</v>
      </c>
      <c r="EP6" s="107">
        <v>86.362894983516469</v>
      </c>
      <c r="EQ6" s="83">
        <v>73.397291790648438</v>
      </c>
      <c r="ER6" s="83">
        <v>72.178599216741304</v>
      </c>
      <c r="ES6" s="83">
        <v>74.029851718899721</v>
      </c>
      <c r="ET6" s="83">
        <v>74.386741547189999</v>
      </c>
      <c r="EU6" s="83">
        <v>75.460818557386816</v>
      </c>
      <c r="EV6" s="83">
        <v>75.539786607487855</v>
      </c>
      <c r="EW6" s="83">
        <v>74.518049810279919</v>
      </c>
      <c r="EX6" s="83">
        <v>73.005770934599354</v>
      </c>
      <c r="EY6" s="83">
        <v>74.675708749849775</v>
      </c>
      <c r="EZ6" s="83">
        <v>75.383195763142879</v>
      </c>
      <c r="FA6" s="83">
        <v>75.171199787039981</v>
      </c>
      <c r="FB6" s="83">
        <v>76.184571257823848</v>
      </c>
      <c r="FC6" s="83"/>
      <c r="FD6" s="106">
        <v>78.50249201607599</v>
      </c>
      <c r="FE6" s="106">
        <v>78.855514761196574</v>
      </c>
      <c r="FF6" s="107">
        <v>78.821532485470996</v>
      </c>
      <c r="FG6" s="83">
        <v>77.338474346457133</v>
      </c>
      <c r="FH6" s="83">
        <v>76.534276743876703</v>
      </c>
      <c r="FI6" s="83">
        <v>79.815041499584481</v>
      </c>
      <c r="FJ6" s="83">
        <v>79.460217796024011</v>
      </c>
      <c r="FK6" s="83">
        <v>78.801701730033429</v>
      </c>
      <c r="FL6" s="83">
        <v>79.176423445494152</v>
      </c>
      <c r="FM6" s="83">
        <v>79.911059583762849</v>
      </c>
      <c r="FN6" s="83">
        <v>79.687367486517729</v>
      </c>
      <c r="FO6" s="83">
        <v>79.705642638932289</v>
      </c>
      <c r="FP6" s="83">
        <v>80.01727337736753</v>
      </c>
      <c r="FQ6" s="83">
        <v>78.581365834845556</v>
      </c>
      <c r="FR6" s="83">
        <v>78.97442844984873</v>
      </c>
      <c r="FS6" s="83"/>
      <c r="FT6" s="106">
        <v>81.228948686286699</v>
      </c>
      <c r="FU6" s="106">
        <v>81.354009991966336</v>
      </c>
      <c r="FV6" s="107">
        <v>81.228946177658102</v>
      </c>
      <c r="FW6" s="83">
        <v>79.382957018677004</v>
      </c>
      <c r="FX6" s="83">
        <v>79.659447578521309</v>
      </c>
      <c r="FY6" s="83">
        <v>83.157186178777181</v>
      </c>
      <c r="FZ6" s="83">
        <v>81.569343428531013</v>
      </c>
      <c r="GA6" s="83">
        <v>81.626731536223872</v>
      </c>
      <c r="GB6" s="83">
        <v>81.685248758870927</v>
      </c>
      <c r="GC6" s="83">
        <v>90.422203332018924</v>
      </c>
      <c r="GD6" s="83">
        <v>80.501054821575437</v>
      </c>
      <c r="GE6" s="83">
        <v>80.54539774434177</v>
      </c>
      <c r="GF6" s="83">
        <v>81.956104566803205</v>
      </c>
      <c r="GG6" s="83">
        <v>82.424164775828331</v>
      </c>
      <c r="GH6" s="83">
        <v>82.57610637662593</v>
      </c>
      <c r="GI6" s="83"/>
      <c r="GJ6" s="106">
        <v>88.846735074888443</v>
      </c>
      <c r="GK6" s="106">
        <v>89.125785903553634</v>
      </c>
      <c r="GL6" s="107">
        <v>89.603329194212932</v>
      </c>
      <c r="GM6" s="83">
        <v>70.544153672829765</v>
      </c>
      <c r="GN6" s="83">
        <v>70.751663465183128</v>
      </c>
      <c r="GO6" s="83">
        <v>69.915878131678241</v>
      </c>
      <c r="GP6" s="83">
        <v>72.584979106847044</v>
      </c>
      <c r="GQ6" s="83">
        <v>71.1024965068396</v>
      </c>
      <c r="GR6" s="83">
        <v>73.893519453962085</v>
      </c>
      <c r="GS6" s="83">
        <v>73.877824902848559</v>
      </c>
      <c r="GT6" s="83">
        <v>74.088911853074606</v>
      </c>
      <c r="GU6" s="83">
        <v>75.998130102943236</v>
      </c>
      <c r="GV6" s="83">
        <v>77.327999976466884</v>
      </c>
      <c r="GW6" s="83">
        <v>78.043918758275808</v>
      </c>
      <c r="GX6" s="83">
        <v>79.543271974987206</v>
      </c>
      <c r="GY6" s="83"/>
      <c r="GZ6" s="106">
        <v>79.96787777952558</v>
      </c>
      <c r="HA6" s="106">
        <v>79.482145026114239</v>
      </c>
      <c r="HB6" s="107">
        <v>79.626846656979652</v>
      </c>
      <c r="HC6" s="83">
        <v>82.393052401158769</v>
      </c>
      <c r="HD6" s="83">
        <v>83.017035477461548</v>
      </c>
      <c r="HE6" s="83">
        <v>83.070754722882569</v>
      </c>
      <c r="HF6" s="83">
        <v>82.860170803162433</v>
      </c>
      <c r="HG6" s="83">
        <v>79.146475056517758</v>
      </c>
      <c r="HH6" s="83">
        <v>77.681776602102431</v>
      </c>
      <c r="HI6" s="83">
        <v>75.944918925050189</v>
      </c>
      <c r="HJ6" s="83">
        <v>75.104089505381012</v>
      </c>
      <c r="HK6" s="83">
        <v>73.2179382710341</v>
      </c>
      <c r="HL6" s="83">
        <v>73.65850825767096</v>
      </c>
      <c r="HM6" s="83">
        <v>74.994372408835289</v>
      </c>
      <c r="HN6" s="83">
        <v>74.080980840764241</v>
      </c>
      <c r="HO6" s="83"/>
      <c r="HP6" s="106">
        <v>74.259815542077007</v>
      </c>
      <c r="HQ6" s="106">
        <v>74.452694811033524</v>
      </c>
      <c r="HR6" s="107">
        <v>74.194366506012614</v>
      </c>
      <c r="HS6" s="83">
        <v>76.847619304931726</v>
      </c>
      <c r="HT6" s="83">
        <v>75.402706854719597</v>
      </c>
      <c r="HU6" s="83">
        <v>76.614264985575247</v>
      </c>
      <c r="HV6" s="83">
        <v>77.071796501724634</v>
      </c>
      <c r="HW6" s="83">
        <v>79.541892703782779</v>
      </c>
      <c r="HX6" s="83">
        <v>80.116961074220654</v>
      </c>
      <c r="HY6" s="83">
        <v>80.697408332167697</v>
      </c>
      <c r="HZ6" s="83">
        <v>80.681284141125644</v>
      </c>
      <c r="IA6" s="83">
        <v>80.769291865489635</v>
      </c>
      <c r="IB6" s="83">
        <v>79.171762585564821</v>
      </c>
      <c r="IC6" s="83">
        <v>81.360504079660942</v>
      </c>
      <c r="ID6" s="83">
        <v>79.879436996366081</v>
      </c>
      <c r="IE6" s="83"/>
      <c r="IF6" s="112">
        <v>78.416441367019502</v>
      </c>
      <c r="IG6" s="113">
        <v>79.211562461740343</v>
      </c>
      <c r="IH6" s="114">
        <v>79.236530451570317</v>
      </c>
      <c r="II6" s="25">
        <v>82.052598456399124</v>
      </c>
      <c r="IJ6" s="83">
        <v>81.849765024423021</v>
      </c>
      <c r="IK6" s="83">
        <v>82.170424844056001</v>
      </c>
      <c r="IL6" s="83">
        <v>83.712095016253826</v>
      </c>
      <c r="IM6" s="83">
        <v>83.949250928749137</v>
      </c>
      <c r="IN6" s="83">
        <v>84.4505050457919</v>
      </c>
      <c r="IO6" s="83">
        <v>84.237875349005051</v>
      </c>
      <c r="IP6" s="83">
        <v>84.338423035708928</v>
      </c>
      <c r="IQ6" s="83">
        <v>84.242730699794834</v>
      </c>
      <c r="IR6" s="83">
        <v>83.372743863793275</v>
      </c>
      <c r="IS6" s="83">
        <v>85.144056972076257</v>
      </c>
      <c r="IT6" s="83">
        <v>85.580761862515402</v>
      </c>
      <c r="IU6" s="83"/>
      <c r="IV6" s="112">
        <v>85.130380546691995</v>
      </c>
      <c r="IW6" s="113">
        <v>85.722288868232994</v>
      </c>
      <c r="IX6" s="114">
        <v>85.672232295925781</v>
      </c>
      <c r="IY6" s="25">
        <v>75.617205332120179</v>
      </c>
      <c r="IZ6" s="83">
        <v>71.863377179672483</v>
      </c>
      <c r="JA6" s="83">
        <v>71.820567976251027</v>
      </c>
      <c r="JB6" s="83">
        <v>72.228437152557419</v>
      </c>
      <c r="JC6" s="83">
        <v>70.886791609398941</v>
      </c>
      <c r="JD6" s="83">
        <v>65.185367634107678</v>
      </c>
      <c r="JE6" s="83">
        <v>69.532563319800076</v>
      </c>
      <c r="JF6" s="83">
        <v>62.050154706730723</v>
      </c>
      <c r="JG6" s="83">
        <v>70.082840875129889</v>
      </c>
      <c r="JH6" s="83">
        <v>69.741738527462203</v>
      </c>
      <c r="JI6" s="83">
        <v>70.117522997518918</v>
      </c>
      <c r="JJ6" s="83">
        <v>71.16654593681389</v>
      </c>
      <c r="JL6" s="115">
        <v>70.8625632632925</v>
      </c>
      <c r="JM6" s="106">
        <v>70.233464096119462</v>
      </c>
      <c r="JN6" s="107">
        <v>71.019206552373078</v>
      </c>
    </row>
    <row r="7" spans="1:274" ht="27" customHeight="1">
      <c r="A7" s="68" t="s">
        <v>77</v>
      </c>
      <c r="B7" s="8" t="s">
        <v>5</v>
      </c>
      <c r="C7" s="25">
        <v>2.9762996702614863</v>
      </c>
      <c r="D7" s="83">
        <v>3.2541520959657899</v>
      </c>
      <c r="E7" s="83">
        <v>2.7085413806366563</v>
      </c>
      <c r="F7" s="83">
        <v>2.6247233237092851</v>
      </c>
      <c r="G7" s="83">
        <v>2.4405708847696137</v>
      </c>
      <c r="H7" s="83">
        <v>2.9240223232344369</v>
      </c>
      <c r="I7" s="83">
        <v>2.4705529643552699</v>
      </c>
      <c r="J7" s="83">
        <v>2.4802418334864162</v>
      </c>
      <c r="K7" s="83">
        <v>2.6530519252588682</v>
      </c>
      <c r="L7" s="83">
        <v>2.5188598293259354</v>
      </c>
      <c r="M7" s="83">
        <v>2.3246382596687609</v>
      </c>
      <c r="N7" s="89">
        <v>2.4309121445890676</v>
      </c>
      <c r="O7" s="89"/>
      <c r="P7" s="94">
        <v>2.2301729784092053</v>
      </c>
      <c r="Q7" s="94">
        <v>2.2282791125240018</v>
      </c>
      <c r="R7" s="95">
        <v>2.2412861580232804</v>
      </c>
      <c r="S7" s="83">
        <v>3.9837086904348804</v>
      </c>
      <c r="T7" s="83">
        <v>3.98356271784102</v>
      </c>
      <c r="U7" s="83">
        <v>3.5611093675971595</v>
      </c>
      <c r="V7" s="83">
        <v>3.3668362153335205</v>
      </c>
      <c r="W7" s="83">
        <v>3.3160117096457551</v>
      </c>
      <c r="X7" s="83">
        <v>3.4851048536568658</v>
      </c>
      <c r="Y7" s="83">
        <v>3.53689426707906</v>
      </c>
      <c r="Z7" s="83">
        <v>3.855171136903115</v>
      </c>
      <c r="AA7" s="83">
        <v>2.6530519252588682</v>
      </c>
      <c r="AB7" s="83">
        <v>3.2546777003705785</v>
      </c>
      <c r="AC7" s="83">
        <v>3.5194562628526072</v>
      </c>
      <c r="AD7" s="83">
        <v>3.1717356622456623</v>
      </c>
      <c r="AE7" s="83"/>
      <c r="AF7" s="94">
        <v>2.742080396956164</v>
      </c>
      <c r="AG7" s="94">
        <v>2.9115926361967164</v>
      </c>
      <c r="AH7" s="95">
        <v>3.1305953363796055</v>
      </c>
      <c r="AI7" s="83">
        <v>0.17906482814123253</v>
      </c>
      <c r="AJ7" s="83">
        <v>6.1819933405005596</v>
      </c>
      <c r="AK7" s="83">
        <v>0.16539645421680593</v>
      </c>
      <c r="AL7" s="83">
        <v>1.2485175808536464</v>
      </c>
      <c r="AM7" s="83">
        <v>1.8822662547077231</v>
      </c>
      <c r="AN7" s="83">
        <v>1.9415471295397886</v>
      </c>
      <c r="AO7" s="83">
        <v>1.8781461379907987</v>
      </c>
      <c r="AP7" s="83">
        <v>2.0173893324291541</v>
      </c>
      <c r="AQ7" s="83">
        <v>1.6310373456395748</v>
      </c>
      <c r="AR7" s="83">
        <v>1.6056697981253814</v>
      </c>
      <c r="AS7" s="83">
        <v>1.4736527275476159</v>
      </c>
      <c r="AT7" s="83">
        <v>1.5709831816047712</v>
      </c>
      <c r="AU7" s="83"/>
      <c r="AV7" s="94">
        <v>1.5599355665420409</v>
      </c>
      <c r="AW7" s="94">
        <v>1.5640103153817655</v>
      </c>
      <c r="AX7" s="95">
        <v>1.55709270529841</v>
      </c>
      <c r="AY7" s="83">
        <v>1.2043044142451356</v>
      </c>
      <c r="AZ7" s="83">
        <v>3.9779430830896199</v>
      </c>
      <c r="BA7" s="83">
        <v>1.7662423618229646</v>
      </c>
      <c r="BB7" s="83">
        <v>1.4453029230533641</v>
      </c>
      <c r="BC7" s="83">
        <v>1.3875941728693613</v>
      </c>
      <c r="BD7" s="83">
        <v>1.4430750505905914</v>
      </c>
      <c r="BE7" s="83">
        <v>1.5398464165467463</v>
      </c>
      <c r="BF7" s="83">
        <v>1.5628068607421404</v>
      </c>
      <c r="BG7" s="83">
        <v>1.4644898591017947</v>
      </c>
      <c r="BH7" s="83">
        <v>1.3145268932197605</v>
      </c>
      <c r="BI7" s="83">
        <v>1.234953489046704</v>
      </c>
      <c r="BJ7" s="83">
        <v>1.0068853062199656</v>
      </c>
      <c r="BK7" s="83"/>
      <c r="BL7" s="94">
        <v>0.73483158796325021</v>
      </c>
      <c r="BM7" s="94">
        <v>0.72552127405602396</v>
      </c>
      <c r="BN7" s="95">
        <v>0.71350580928079288</v>
      </c>
      <c r="BO7" s="83">
        <v>2.9230343907227274</v>
      </c>
      <c r="BP7" s="83">
        <v>3.21421289895342</v>
      </c>
      <c r="BQ7" s="83">
        <v>3.0784217542906731</v>
      </c>
      <c r="BR7" s="83">
        <v>3.0972621003390355</v>
      </c>
      <c r="BS7" s="83">
        <v>3.0046989275153928</v>
      </c>
      <c r="BT7" s="83">
        <v>5.6519254864636235</v>
      </c>
      <c r="BU7" s="83">
        <v>3.0992539845108702</v>
      </c>
      <c r="BV7" s="83">
        <v>2.9695835437699323</v>
      </c>
      <c r="BW7" s="83">
        <v>4.2961806387872485</v>
      </c>
      <c r="BX7" s="83">
        <v>3.0971678003712375</v>
      </c>
      <c r="BY7" s="83">
        <v>2.8714418090849714</v>
      </c>
      <c r="BZ7" s="83">
        <v>2.7907730829595789</v>
      </c>
      <c r="CA7" s="83"/>
      <c r="CB7" s="94">
        <v>2.9711490522196513</v>
      </c>
      <c r="CC7" s="94">
        <v>3.0168776311903422</v>
      </c>
      <c r="CD7" s="95">
        <v>2.887355690311717</v>
      </c>
      <c r="CE7" s="83">
        <v>4.1622369327804405</v>
      </c>
      <c r="CF7" s="83">
        <v>4.1079521392227099</v>
      </c>
      <c r="CG7" s="83">
        <v>3.6409199326577082</v>
      </c>
      <c r="CH7" s="83">
        <v>3.2824255229753101</v>
      </c>
      <c r="CI7" s="83">
        <v>2.7155283930418621</v>
      </c>
      <c r="CJ7" s="83">
        <v>2.8029625338262871</v>
      </c>
      <c r="CK7" s="83">
        <v>3.0099702358473563</v>
      </c>
      <c r="CL7" s="83">
        <v>2.8080320260874556</v>
      </c>
      <c r="CM7" s="83">
        <v>2.6083843732500176</v>
      </c>
      <c r="CN7" s="83">
        <v>2.2523400014948609</v>
      </c>
      <c r="CO7" s="83">
        <v>1.934480917705141</v>
      </c>
      <c r="CP7" s="83">
        <v>1.825817031827772</v>
      </c>
      <c r="CQ7" s="83"/>
      <c r="CR7" s="106">
        <v>1.8104601430803884</v>
      </c>
      <c r="CS7" s="106">
        <v>1.6295796012407573</v>
      </c>
      <c r="CT7" s="107">
        <v>1.723881973227235</v>
      </c>
      <c r="CU7" s="83">
        <v>5.6624190398722272</v>
      </c>
      <c r="CV7" s="83">
        <v>4.5936104602368397</v>
      </c>
      <c r="CW7" s="83">
        <v>4.6262594075324088</v>
      </c>
      <c r="CX7" s="83">
        <v>5.1403052898774355</v>
      </c>
      <c r="CY7" s="83">
        <v>3.9367004636691525</v>
      </c>
      <c r="CZ7" s="83">
        <v>3.8304135631464522</v>
      </c>
      <c r="DA7" s="83">
        <v>3.8366043838774906</v>
      </c>
      <c r="DB7" s="83">
        <v>4.5578333430927955</v>
      </c>
      <c r="DC7" s="83">
        <v>3.9303475961209475</v>
      </c>
      <c r="DD7" s="83">
        <v>3.9530375796753128</v>
      </c>
      <c r="DE7" s="83">
        <v>3.6991454852469881</v>
      </c>
      <c r="DF7" s="83">
        <v>3.6449486051273157</v>
      </c>
      <c r="DG7" s="83"/>
      <c r="DH7" s="106">
        <v>3.3145327512910181</v>
      </c>
      <c r="DI7" s="106">
        <v>3.3913457508835454</v>
      </c>
      <c r="DJ7" s="107">
        <v>3.5757603453918341</v>
      </c>
      <c r="DK7" s="83">
        <v>0.18993907592523757</v>
      </c>
      <c r="DL7" s="83">
        <v>4.6451619223396303</v>
      </c>
      <c r="DM7" s="83" t="s">
        <v>73</v>
      </c>
      <c r="DN7" s="83" t="s">
        <v>73</v>
      </c>
      <c r="DO7" s="83" t="s">
        <v>73</v>
      </c>
      <c r="DP7" s="83" t="s">
        <v>73</v>
      </c>
      <c r="DQ7" s="83" t="s">
        <v>73</v>
      </c>
      <c r="DR7" s="83" t="s">
        <v>73</v>
      </c>
      <c r="DS7" s="83">
        <v>4.044967828391802</v>
      </c>
      <c r="DT7" s="83">
        <v>4.3112522214973135</v>
      </c>
      <c r="DU7" s="83">
        <v>3.6952111717655876</v>
      </c>
      <c r="DV7" s="83">
        <v>3.6970753480217238</v>
      </c>
      <c r="DW7" s="83"/>
      <c r="DX7" s="106">
        <v>3.4561396310275625</v>
      </c>
      <c r="DY7" s="106">
        <v>3.241340380206434</v>
      </c>
      <c r="DZ7" s="107">
        <v>3.1196311112200372</v>
      </c>
      <c r="EA7" s="83">
        <v>2.7260796901503865</v>
      </c>
      <c r="EB7" s="83">
        <v>2.8106721430097799</v>
      </c>
      <c r="EC7" s="83">
        <v>2.5122202581831017</v>
      </c>
      <c r="ED7" s="83">
        <v>2.4297025546804365</v>
      </c>
      <c r="EE7" s="83">
        <v>2.2139433957628381</v>
      </c>
      <c r="EF7" s="83">
        <v>2.705004527327584</v>
      </c>
      <c r="EG7" s="83">
        <v>2.3092310528730362</v>
      </c>
      <c r="EH7" s="83">
        <v>2.2543845972184444</v>
      </c>
      <c r="EI7" s="83">
        <v>2.2439830381204278</v>
      </c>
      <c r="EJ7" s="83">
        <v>1.9822874211239472</v>
      </c>
      <c r="EK7" s="83">
        <v>1.4824662628472141</v>
      </c>
      <c r="EL7" s="83">
        <v>1.4859228776245457</v>
      </c>
      <c r="EM7" s="83"/>
      <c r="EN7" s="106">
        <v>1.4408539043152351</v>
      </c>
      <c r="EO7" s="106">
        <v>1.5150384977364835</v>
      </c>
      <c r="EP7" s="107">
        <v>1.6811398601348087</v>
      </c>
      <c r="EQ7" s="83">
        <v>6.4256156315786628</v>
      </c>
      <c r="ER7" s="83">
        <v>5.8818576520237498</v>
      </c>
      <c r="ES7" s="83">
        <v>5.4352433405013105</v>
      </c>
      <c r="ET7" s="83">
        <v>5.4143847259037692</v>
      </c>
      <c r="EU7" s="83">
        <v>4.9920573299920363</v>
      </c>
      <c r="EV7" s="83">
        <v>4.7093062463512521</v>
      </c>
      <c r="EW7" s="83">
        <v>4.6670435935428012</v>
      </c>
      <c r="EX7" s="83">
        <v>4.9628170184276525</v>
      </c>
      <c r="EY7" s="83">
        <v>4.877912292924254</v>
      </c>
      <c r="EZ7" s="83">
        <v>6.2772955204951018</v>
      </c>
      <c r="FA7" s="83">
        <v>6.3619701881999084</v>
      </c>
      <c r="FB7" s="83">
        <v>5.9919867304070173</v>
      </c>
      <c r="FC7" s="83"/>
      <c r="FD7" s="106">
        <v>5.8109471664340777</v>
      </c>
      <c r="FE7" s="106">
        <v>5.7317470837086129</v>
      </c>
      <c r="FF7" s="107">
        <v>6.0788438383782273</v>
      </c>
      <c r="FG7" s="83">
        <v>2.9666480447125902</v>
      </c>
      <c r="FH7" s="83">
        <v>2.7977692843448301</v>
      </c>
      <c r="FI7" s="83">
        <v>2.5008521168132178</v>
      </c>
      <c r="FJ7" s="83">
        <v>2.7406669150557619</v>
      </c>
      <c r="FK7" s="83">
        <v>2.4201609601052145</v>
      </c>
      <c r="FL7" s="83">
        <v>2.4296143060306421</v>
      </c>
      <c r="FM7" s="83">
        <v>2.2215552600963049</v>
      </c>
      <c r="FN7" s="83">
        <v>2.4757065641505793</v>
      </c>
      <c r="FO7" s="83">
        <v>2.2745664281746998</v>
      </c>
      <c r="FP7" s="83">
        <v>2.1471526152622302</v>
      </c>
      <c r="FQ7" s="83">
        <v>2.60455252651446</v>
      </c>
      <c r="FR7" s="83">
        <v>2.5809429262061072</v>
      </c>
      <c r="FS7" s="83"/>
      <c r="FT7" s="106">
        <v>1.7754095247479358</v>
      </c>
      <c r="FU7" s="106">
        <v>1.7444422694054644</v>
      </c>
      <c r="FV7" s="107">
        <v>1.6933727518742454</v>
      </c>
      <c r="FW7" s="83">
        <v>4.0679960074936936</v>
      </c>
      <c r="FX7" s="83">
        <v>4.0158792071386467</v>
      </c>
      <c r="FY7" s="83">
        <v>3.3003128428369237</v>
      </c>
      <c r="FZ7" s="83">
        <v>3.5083695679609375</v>
      </c>
      <c r="GA7" s="83">
        <v>3.5619277638075153</v>
      </c>
      <c r="GB7" s="83">
        <v>3.5230577366942719</v>
      </c>
      <c r="GC7" s="83">
        <v>3.874782840662752</v>
      </c>
      <c r="GD7" s="83">
        <v>3.4439331728843268</v>
      </c>
      <c r="GE7" s="83">
        <v>3.3266856388143751</v>
      </c>
      <c r="GF7" s="83">
        <v>2.9803961960658021</v>
      </c>
      <c r="GG7" s="83">
        <v>2.783207661058885</v>
      </c>
      <c r="GH7" s="83">
        <v>2.711046633059345</v>
      </c>
      <c r="GI7" s="83"/>
      <c r="GJ7" s="83" t="s">
        <v>73</v>
      </c>
      <c r="GK7" s="83" t="s">
        <v>73</v>
      </c>
      <c r="GL7" s="85" t="s">
        <v>73</v>
      </c>
      <c r="GM7" s="83">
        <v>1.9112280785429474</v>
      </c>
      <c r="GN7" s="83">
        <v>2.0475105398039428</v>
      </c>
      <c r="GO7" s="83">
        <v>1.6478810684185454</v>
      </c>
      <c r="GP7" s="83">
        <v>1.4257205423768162</v>
      </c>
      <c r="GQ7" s="83">
        <v>1.3828595957418111</v>
      </c>
      <c r="GR7" s="83">
        <v>1.3482341908271023</v>
      </c>
      <c r="GS7" s="83">
        <v>2.2512498936249177</v>
      </c>
      <c r="GT7" s="83">
        <v>2.7755499477857648</v>
      </c>
      <c r="GU7" s="83">
        <v>3.1839085452946643</v>
      </c>
      <c r="GV7" s="83">
        <v>2.6820882172569274</v>
      </c>
      <c r="GW7" s="83">
        <v>1.7698700511564671</v>
      </c>
      <c r="GX7" s="83">
        <v>1.5806622779063053</v>
      </c>
      <c r="GY7" s="83"/>
      <c r="GZ7" s="106">
        <v>3.3485923801706381</v>
      </c>
      <c r="HA7" s="106">
        <v>3.3565003042177772</v>
      </c>
      <c r="HB7" s="107">
        <v>3.027394182829366</v>
      </c>
      <c r="HC7" s="83">
        <v>3.2342491495432864</v>
      </c>
      <c r="HD7" s="83">
        <v>3.1419401169998631</v>
      </c>
      <c r="HE7" s="83">
        <v>3.0237687962988256</v>
      </c>
      <c r="HF7" s="83">
        <v>3.0028571250102458</v>
      </c>
      <c r="HG7" s="83">
        <v>2.8598728460005529</v>
      </c>
      <c r="HH7" s="83">
        <v>2.7582549701680668</v>
      </c>
      <c r="HI7" s="83">
        <v>2.6606914566505111</v>
      </c>
      <c r="HJ7" s="83">
        <v>2.652720846561794</v>
      </c>
      <c r="HK7" s="83">
        <v>2.6280275733180631</v>
      </c>
      <c r="HL7" s="83">
        <v>2.6526742365047129</v>
      </c>
      <c r="HM7" s="83">
        <v>2.5057192290423953</v>
      </c>
      <c r="HN7" s="83">
        <v>2.4042909012109019</v>
      </c>
      <c r="HO7" s="83"/>
      <c r="HP7" s="106">
        <v>2.4506584274360121</v>
      </c>
      <c r="HQ7" s="106">
        <v>2.4225648442963945</v>
      </c>
      <c r="HR7" s="107">
        <v>2.3821016549885314</v>
      </c>
      <c r="HS7" s="83">
        <v>2.0276069556079492</v>
      </c>
      <c r="HT7" s="83">
        <v>1.8819242725350693</v>
      </c>
      <c r="HU7" s="83">
        <v>1.9055801153322407</v>
      </c>
      <c r="HV7" s="83">
        <v>1.7116951466252903</v>
      </c>
      <c r="HW7" s="83">
        <v>1.6283663421695431</v>
      </c>
      <c r="HX7" s="83">
        <v>1.5514115783127103</v>
      </c>
      <c r="HY7" s="83">
        <v>1.4932670725172841</v>
      </c>
      <c r="HZ7" s="83">
        <v>1.4391634053254068</v>
      </c>
      <c r="IA7" s="83">
        <v>1.5582625028917747</v>
      </c>
      <c r="IB7" s="83">
        <v>1.5048207539681848</v>
      </c>
      <c r="IC7" s="83">
        <v>1.3982227788421131</v>
      </c>
      <c r="ID7" s="83">
        <v>2.2262793775085044</v>
      </c>
      <c r="IE7" s="83"/>
      <c r="IF7" s="115">
        <v>1.5930119507492946</v>
      </c>
      <c r="IG7" s="106">
        <v>1.6182104115588243</v>
      </c>
      <c r="IH7" s="107">
        <v>1.6076353424532952</v>
      </c>
      <c r="II7" s="25">
        <v>3.2151401847031775</v>
      </c>
      <c r="IJ7" s="83">
        <v>3.1585999995439158</v>
      </c>
      <c r="IK7" s="83">
        <v>3.0817763065643051</v>
      </c>
      <c r="IL7" s="83">
        <v>2.6850512845745476</v>
      </c>
      <c r="IM7" s="83">
        <v>2.6190514946353849</v>
      </c>
      <c r="IN7" s="83">
        <v>2.5994702856001162</v>
      </c>
      <c r="IO7" s="83">
        <v>2.5012147719456972</v>
      </c>
      <c r="IP7" s="83">
        <v>2.3213797520300519</v>
      </c>
      <c r="IQ7" s="83">
        <v>2.2956702599012511</v>
      </c>
      <c r="IR7" s="83">
        <v>2.2386517280684202</v>
      </c>
      <c r="IS7" s="83">
        <v>2.1706046581236671</v>
      </c>
      <c r="IT7" s="83">
        <v>1.9039006100118641</v>
      </c>
      <c r="IU7" s="83"/>
      <c r="IV7" s="115">
        <v>1.8581764303070891</v>
      </c>
      <c r="IW7" s="106">
        <v>1.8542338407110122</v>
      </c>
      <c r="IX7" s="107">
        <v>1.8245447151741829</v>
      </c>
      <c r="IY7" s="25">
        <v>4.79888209798776</v>
      </c>
      <c r="IZ7" s="83">
        <v>4.6121933859768145</v>
      </c>
      <c r="JA7" s="83">
        <v>5.2771295674145788</v>
      </c>
      <c r="JB7" s="83">
        <v>4.3880450887702036</v>
      </c>
      <c r="JC7" s="83">
        <v>3.5293924209287653</v>
      </c>
      <c r="JD7" s="83">
        <v>10.856803971064062</v>
      </c>
      <c r="JE7" s="83">
        <v>3.6701813245662045</v>
      </c>
      <c r="JF7" s="83">
        <v>3.1235611754346819</v>
      </c>
      <c r="JG7" s="83">
        <v>3.5317902474972316</v>
      </c>
      <c r="JH7" s="83">
        <v>3.6372520911009696</v>
      </c>
      <c r="JI7" s="83">
        <v>3.6705770101747164</v>
      </c>
      <c r="JJ7" s="83">
        <v>3.458913283579554</v>
      </c>
      <c r="JL7" s="115">
        <v>3.6249896851424346</v>
      </c>
      <c r="JM7" s="106">
        <v>3.7620759299189599</v>
      </c>
      <c r="JN7" s="107">
        <v>4.0102527602229907</v>
      </c>
    </row>
    <row r="8" spans="1:274">
      <c r="A8" s="31" t="s">
        <v>83</v>
      </c>
      <c r="B8" s="32"/>
      <c r="C8" s="77">
        <f>SUM(C6:C7)</f>
        <v>80.669730395624555</v>
      </c>
      <c r="D8" s="78">
        <f t="shared" ref="D8:CO8" si="0">SUM(D6:D7)</f>
        <v>80.301173103176495</v>
      </c>
      <c r="E8" s="78">
        <f t="shared" si="0"/>
        <v>80.57953484691879</v>
      </c>
      <c r="F8" s="78">
        <f t="shared" si="0"/>
        <v>80.566504920831463</v>
      </c>
      <c r="G8" s="78">
        <f t="shared" si="0"/>
        <v>80.791964061020096</v>
      </c>
      <c r="H8" s="78">
        <f t="shared" si="0"/>
        <v>81.462596326091216</v>
      </c>
      <c r="I8" s="78">
        <f t="shared" si="0"/>
        <v>81.087178673057963</v>
      </c>
      <c r="J8" s="78">
        <f t="shared" si="0"/>
        <v>80.37275996760232</v>
      </c>
      <c r="K8" s="78">
        <f t="shared" si="0"/>
        <v>81.235802165442408</v>
      </c>
      <c r="L8" s="78">
        <f t="shared" si="0"/>
        <v>81.018026614775025</v>
      </c>
      <c r="M8" s="78">
        <f t="shared" si="0"/>
        <v>81.716666049531185</v>
      </c>
      <c r="N8" s="87">
        <f t="shared" si="0"/>
        <v>81.689804164532006</v>
      </c>
      <c r="O8" s="87">
        <f t="shared" si="0"/>
        <v>0</v>
      </c>
      <c r="P8" s="96">
        <f t="shared" si="0"/>
        <v>81.745381978564467</v>
      </c>
      <c r="Q8" s="96">
        <f t="shared" si="0"/>
        <v>81.444418936516811</v>
      </c>
      <c r="R8" s="101">
        <f t="shared" si="0"/>
        <v>82.283772845213903</v>
      </c>
      <c r="S8" s="78">
        <f t="shared" si="0"/>
        <v>83.448021231637895</v>
      </c>
      <c r="T8" s="78">
        <f t="shared" si="0"/>
        <v>82.083075877940331</v>
      </c>
      <c r="U8" s="78">
        <f t="shared" si="0"/>
        <v>82.104318224639655</v>
      </c>
      <c r="V8" s="78">
        <f t="shared" si="0"/>
        <v>81.835675473731015</v>
      </c>
      <c r="W8" s="78">
        <f t="shared" si="0"/>
        <v>81.53741322881784</v>
      </c>
      <c r="X8" s="78">
        <f t="shared" si="0"/>
        <v>81.088932880775758</v>
      </c>
      <c r="Y8" s="78">
        <f t="shared" si="0"/>
        <v>78.004961631730168</v>
      </c>
      <c r="Z8" s="78">
        <f t="shared" si="0"/>
        <v>78.221843005846296</v>
      </c>
      <c r="AA8" s="78">
        <f t="shared" si="0"/>
        <v>81.235802165442408</v>
      </c>
      <c r="AB8" s="78">
        <f t="shared" si="0"/>
        <v>80.726780223526617</v>
      </c>
      <c r="AC8" s="78">
        <f t="shared" si="0"/>
        <v>81.607866843567223</v>
      </c>
      <c r="AD8" s="78">
        <f t="shared" si="0"/>
        <v>80.698900728106082</v>
      </c>
      <c r="AE8" s="78">
        <f t="shared" si="0"/>
        <v>0</v>
      </c>
      <c r="AF8" s="96">
        <f t="shared" ref="AF8" si="1">SUM(AF6:AF7)</f>
        <v>81.806896804705403</v>
      </c>
      <c r="AG8" s="96">
        <f t="shared" si="0"/>
        <v>82.202153802261378</v>
      </c>
      <c r="AH8" s="101">
        <f t="shared" si="0"/>
        <v>81.574973427210324</v>
      </c>
      <c r="AI8" s="78">
        <f t="shared" si="0"/>
        <v>77.043653183526985</v>
      </c>
      <c r="AJ8" s="78">
        <f t="shared" si="0"/>
        <v>84.42018454108775</v>
      </c>
      <c r="AK8" s="78">
        <f t="shared" si="0"/>
        <v>79.137990428420565</v>
      </c>
      <c r="AL8" s="78">
        <f t="shared" si="0"/>
        <v>80.360724612309639</v>
      </c>
      <c r="AM8" s="78">
        <f t="shared" si="0"/>
        <v>81.856174144863999</v>
      </c>
      <c r="AN8" s="78">
        <f t="shared" si="0"/>
        <v>82.229347061278446</v>
      </c>
      <c r="AO8" s="78">
        <f t="shared" si="0"/>
        <v>81.452193169751567</v>
      </c>
      <c r="AP8" s="78">
        <f t="shared" si="0"/>
        <v>81.266818664005939</v>
      </c>
      <c r="AQ8" s="78">
        <f t="shared" si="0"/>
        <v>82.630091195889548</v>
      </c>
      <c r="AR8" s="78">
        <f t="shared" si="0"/>
        <v>82.845308219295717</v>
      </c>
      <c r="AS8" s="78">
        <f t="shared" si="0"/>
        <v>78.1607524122591</v>
      </c>
      <c r="AT8" s="78">
        <f t="shared" si="0"/>
        <v>76.888198242928752</v>
      </c>
      <c r="AU8" s="78">
        <f t="shared" si="0"/>
        <v>0</v>
      </c>
      <c r="AV8" s="96">
        <f t="shared" si="0"/>
        <v>79.66129485773574</v>
      </c>
      <c r="AW8" s="96">
        <f t="shared" si="0"/>
        <v>80.618884279423142</v>
      </c>
      <c r="AX8" s="101">
        <f t="shared" si="0"/>
        <v>80.841153500690623</v>
      </c>
      <c r="AY8" s="78">
        <f t="shared" si="0"/>
        <v>96.918913944867555</v>
      </c>
      <c r="AZ8" s="78">
        <f t="shared" si="0"/>
        <v>93.082954676859814</v>
      </c>
      <c r="BA8" s="78">
        <f t="shared" si="0"/>
        <v>97.066204198833191</v>
      </c>
      <c r="BB8" s="78">
        <f t="shared" si="0"/>
        <v>97.352425915642073</v>
      </c>
      <c r="BC8" s="78">
        <f t="shared" si="0"/>
        <v>96.491158560196283</v>
      </c>
      <c r="BD8" s="78">
        <f t="shared" si="0"/>
        <v>96.355820673970868</v>
      </c>
      <c r="BE8" s="78">
        <f t="shared" si="0"/>
        <v>96.691001080835676</v>
      </c>
      <c r="BF8" s="78">
        <f t="shared" si="0"/>
        <v>96.610849800992682</v>
      </c>
      <c r="BG8" s="78">
        <f t="shared" si="0"/>
        <v>96.736410177152436</v>
      </c>
      <c r="BH8" s="78">
        <f t="shared" si="0"/>
        <v>97.376186316713785</v>
      </c>
      <c r="BI8" s="78">
        <f t="shared" si="0"/>
        <v>97.469067631203842</v>
      </c>
      <c r="BJ8" s="78">
        <f t="shared" si="0"/>
        <v>97.508243477615949</v>
      </c>
      <c r="BK8" s="96">
        <f t="shared" si="0"/>
        <v>0</v>
      </c>
      <c r="BL8" s="96">
        <f t="shared" si="0"/>
        <v>97.11137679144646</v>
      </c>
      <c r="BM8" s="96">
        <f t="shared" si="0"/>
        <v>97.387740207152049</v>
      </c>
      <c r="BN8" s="101">
        <f t="shared" si="0"/>
        <v>97.578514623061153</v>
      </c>
      <c r="BO8" s="78">
        <f t="shared" si="0"/>
        <v>84.664765624871009</v>
      </c>
      <c r="BP8" s="78">
        <f t="shared" si="0"/>
        <v>85.111293184903019</v>
      </c>
      <c r="BQ8" s="78">
        <f t="shared" si="0"/>
        <v>84.708978755397808</v>
      </c>
      <c r="BR8" s="78">
        <f t="shared" si="0"/>
        <v>84.495912803130395</v>
      </c>
      <c r="BS8" s="78">
        <f t="shared" si="0"/>
        <v>83.970289560376784</v>
      </c>
      <c r="BT8" s="78">
        <f t="shared" si="0"/>
        <v>85.636689160408935</v>
      </c>
      <c r="BU8" s="78">
        <f t="shared" si="0"/>
        <v>81.611612227817091</v>
      </c>
      <c r="BV8" s="78">
        <f t="shared" si="0"/>
        <v>81.614635781643983</v>
      </c>
      <c r="BW8" s="78">
        <f t="shared" si="0"/>
        <v>82.621506758070879</v>
      </c>
      <c r="BX8" s="78">
        <f t="shared" si="0"/>
        <v>83.16245260414415</v>
      </c>
      <c r="BY8" s="78">
        <f t="shared" si="0"/>
        <v>84.669463202248821</v>
      </c>
      <c r="BZ8" s="78">
        <f t="shared" si="0"/>
        <v>83.836842495642443</v>
      </c>
      <c r="CA8" s="78">
        <f t="shared" si="0"/>
        <v>0</v>
      </c>
      <c r="CB8" s="96">
        <f t="shared" si="0"/>
        <v>84.853137460116528</v>
      </c>
      <c r="CC8" s="96">
        <f t="shared" si="0"/>
        <v>85.257218693077377</v>
      </c>
      <c r="CD8" s="101">
        <f t="shared" si="0"/>
        <v>86.106421095873216</v>
      </c>
      <c r="CE8" s="78">
        <f t="shared" si="0"/>
        <v>78.311436228225574</v>
      </c>
      <c r="CF8" s="78">
        <f t="shared" si="0"/>
        <v>78.853654750700301</v>
      </c>
      <c r="CG8" s="78">
        <f t="shared" si="0"/>
        <v>75.904409545189196</v>
      </c>
      <c r="CH8" s="78">
        <f t="shared" si="0"/>
        <v>75.485434246202303</v>
      </c>
      <c r="CI8" s="78">
        <f t="shared" si="0"/>
        <v>74.825283930953702</v>
      </c>
      <c r="CJ8" s="78">
        <f t="shared" si="0"/>
        <v>77.763041262137534</v>
      </c>
      <c r="CK8" s="78">
        <f t="shared" si="0"/>
        <v>78.882170166422199</v>
      </c>
      <c r="CL8" s="78">
        <f t="shared" si="0"/>
        <v>78.184715604994565</v>
      </c>
      <c r="CM8" s="78">
        <f t="shared" si="0"/>
        <v>79.020235795417989</v>
      </c>
      <c r="CN8" s="78">
        <f t="shared" si="0"/>
        <v>77.654816524629382</v>
      </c>
      <c r="CO8" s="78">
        <f t="shared" si="0"/>
        <v>78.131850860716</v>
      </c>
      <c r="CP8" s="78">
        <f t="shared" ref="CP8:CT8" si="2">SUM(CP6:CP7)</f>
        <v>79.836179599206346</v>
      </c>
      <c r="CQ8" s="96">
        <f t="shared" si="2"/>
        <v>0</v>
      </c>
      <c r="CR8" s="96">
        <f t="shared" si="2"/>
        <v>80.143623330187779</v>
      </c>
      <c r="CS8" s="96">
        <f t="shared" si="2"/>
        <v>71.505707100972302</v>
      </c>
      <c r="CT8" s="101">
        <f t="shared" si="2"/>
        <v>74.877111140184283</v>
      </c>
      <c r="CU8" s="78">
        <f t="shared" ref="CU8:GD8" si="3">SUM(CU6:CU7)</f>
        <v>84.105915662521895</v>
      </c>
      <c r="CV8" s="78">
        <f t="shared" si="3"/>
        <v>83.864639773805848</v>
      </c>
      <c r="CW8" s="78">
        <f t="shared" si="3"/>
        <v>84.033780596297419</v>
      </c>
      <c r="CX8" s="78">
        <f t="shared" si="3"/>
        <v>79.827791847737231</v>
      </c>
      <c r="CY8" s="78">
        <f t="shared" si="3"/>
        <v>83.63033525283231</v>
      </c>
      <c r="CZ8" s="78">
        <f t="shared" si="3"/>
        <v>83.745349728377022</v>
      </c>
      <c r="DA8" s="78">
        <f t="shared" si="3"/>
        <v>83.59913743802484</v>
      </c>
      <c r="DB8" s="78">
        <f t="shared" si="3"/>
        <v>80.864921687219308</v>
      </c>
      <c r="DC8" s="78">
        <f t="shared" si="3"/>
        <v>82.476233812597442</v>
      </c>
      <c r="DD8" s="78">
        <f t="shared" si="3"/>
        <v>82.528614672746471</v>
      </c>
      <c r="DE8" s="78">
        <f t="shared" si="3"/>
        <v>83.575552160843117</v>
      </c>
      <c r="DF8" s="78">
        <f t="shared" si="3"/>
        <v>83.702846746726138</v>
      </c>
      <c r="DG8" s="78">
        <f t="shared" si="3"/>
        <v>0</v>
      </c>
      <c r="DH8" s="96">
        <f t="shared" si="3"/>
        <v>84.065243790101803</v>
      </c>
      <c r="DI8" s="96">
        <f t="shared" si="3"/>
        <v>84.954645154213054</v>
      </c>
      <c r="DJ8" s="101">
        <f t="shared" si="3"/>
        <v>84.586619091125698</v>
      </c>
      <c r="DK8" s="78">
        <f t="shared" si="3"/>
        <v>69.352463522971291</v>
      </c>
      <c r="DL8" s="78">
        <f t="shared" si="3"/>
        <v>75.79722744774682</v>
      </c>
      <c r="DM8" s="78">
        <f t="shared" si="3"/>
        <v>71.69586604648002</v>
      </c>
      <c r="DN8" s="78">
        <f t="shared" si="3"/>
        <v>72.013017632089117</v>
      </c>
      <c r="DO8" s="78">
        <f t="shared" si="3"/>
        <v>71.967785096694797</v>
      </c>
      <c r="DP8" s="78">
        <f t="shared" si="3"/>
        <v>71.801855522773195</v>
      </c>
      <c r="DQ8" s="78">
        <f t="shared" si="3"/>
        <v>70.215458371229218</v>
      </c>
      <c r="DR8" s="78">
        <f t="shared" si="3"/>
        <v>71.140143606691694</v>
      </c>
      <c r="DS8" s="78">
        <f t="shared" si="3"/>
        <v>76.237463236071875</v>
      </c>
      <c r="DT8" s="78">
        <f t="shared" si="3"/>
        <v>75.237209353547016</v>
      </c>
      <c r="DU8" s="78">
        <f t="shared" si="3"/>
        <v>75.54632941806392</v>
      </c>
      <c r="DV8" s="78">
        <f t="shared" si="3"/>
        <v>76.297743961569196</v>
      </c>
      <c r="DW8" s="78">
        <f t="shared" si="3"/>
        <v>0</v>
      </c>
      <c r="DX8" s="96">
        <f t="shared" si="3"/>
        <v>73.144137389427584</v>
      </c>
      <c r="DY8" s="96">
        <f t="shared" si="3"/>
        <v>73.486766971807313</v>
      </c>
      <c r="DZ8" s="101">
        <f t="shared" si="3"/>
        <v>71.152563435502003</v>
      </c>
      <c r="EA8" s="78">
        <f t="shared" si="3"/>
        <v>79.849493468563438</v>
      </c>
      <c r="EB8" s="78">
        <f t="shared" si="3"/>
        <v>77.626252842081186</v>
      </c>
      <c r="EC8" s="78">
        <f t="shared" si="3"/>
        <v>79.126277849414407</v>
      </c>
      <c r="ED8" s="78">
        <f t="shared" si="3"/>
        <v>79.920314973433449</v>
      </c>
      <c r="EE8" s="78">
        <f t="shared" si="3"/>
        <v>79.478967795931638</v>
      </c>
      <c r="EF8" s="78">
        <f t="shared" si="3"/>
        <v>78.657102076909993</v>
      </c>
      <c r="EG8" s="78">
        <f t="shared" si="3"/>
        <v>78.74798534475805</v>
      </c>
      <c r="EH8" s="78">
        <f t="shared" si="3"/>
        <v>78.949650936601188</v>
      </c>
      <c r="EI8" s="78">
        <f t="shared" si="3"/>
        <v>79.948176352546369</v>
      </c>
      <c r="EJ8" s="78">
        <f t="shared" si="3"/>
        <v>78.77283024004501</v>
      </c>
      <c r="EK8" s="78">
        <f t="shared" si="3"/>
        <v>78.911011336097729</v>
      </c>
      <c r="EL8" s="78">
        <f t="shared" si="3"/>
        <v>78.961027735049072</v>
      </c>
      <c r="EM8" s="78">
        <f t="shared" si="3"/>
        <v>0</v>
      </c>
      <c r="EN8" s="96">
        <f t="shared" si="3"/>
        <v>79.516528477292809</v>
      </c>
      <c r="EO8" s="96">
        <f t="shared" si="3"/>
        <v>78.587902446998498</v>
      </c>
      <c r="EP8" s="101">
        <f t="shared" si="3"/>
        <v>88.044034843651275</v>
      </c>
      <c r="EQ8" s="78">
        <f t="shared" si="3"/>
        <v>79.822907422227104</v>
      </c>
      <c r="ER8" s="78">
        <f t="shared" si="3"/>
        <v>78.060456868765058</v>
      </c>
      <c r="ES8" s="78">
        <f t="shared" si="3"/>
        <v>79.465095059401037</v>
      </c>
      <c r="ET8" s="78">
        <f t="shared" si="3"/>
        <v>79.801126273093772</v>
      </c>
      <c r="EU8" s="78">
        <f t="shared" si="3"/>
        <v>80.452875887378852</v>
      </c>
      <c r="EV8" s="78">
        <f t="shared" si="3"/>
        <v>80.249092853839102</v>
      </c>
      <c r="EW8" s="78">
        <f t="shared" si="3"/>
        <v>79.185093403822719</v>
      </c>
      <c r="EX8" s="78">
        <f t="shared" si="3"/>
        <v>77.968587953027011</v>
      </c>
      <c r="EY8" s="78">
        <f t="shared" si="3"/>
        <v>79.553621042774026</v>
      </c>
      <c r="EZ8" s="78">
        <f t="shared" si="3"/>
        <v>81.660491283637981</v>
      </c>
      <c r="FA8" s="78">
        <f t="shared" si="3"/>
        <v>81.533169975239886</v>
      </c>
      <c r="FB8" s="78">
        <f t="shared" si="3"/>
        <v>82.176557988230869</v>
      </c>
      <c r="FC8" s="78">
        <f t="shared" si="3"/>
        <v>0</v>
      </c>
      <c r="FD8" s="96">
        <f t="shared" si="3"/>
        <v>84.313439182510066</v>
      </c>
      <c r="FE8" s="96">
        <f t="shared" si="3"/>
        <v>84.587261844905186</v>
      </c>
      <c r="FF8" s="101">
        <f t="shared" si="3"/>
        <v>84.90037632384923</v>
      </c>
      <c r="FG8" s="78">
        <f t="shared" si="3"/>
        <v>80.305122391169718</v>
      </c>
      <c r="FH8" s="78">
        <f t="shared" si="3"/>
        <v>79.332046028221527</v>
      </c>
      <c r="FI8" s="78">
        <f t="shared" si="3"/>
        <v>82.315893616397702</v>
      </c>
      <c r="FJ8" s="78">
        <f t="shared" si="3"/>
        <v>82.200884711079766</v>
      </c>
      <c r="FK8" s="78">
        <f t="shared" si="3"/>
        <v>81.22186269013865</v>
      </c>
      <c r="FL8" s="78">
        <f t="shared" si="3"/>
        <v>81.606037751524795</v>
      </c>
      <c r="FM8" s="78">
        <f t="shared" si="3"/>
        <v>82.132614843859159</v>
      </c>
      <c r="FN8" s="78">
        <f t="shared" si="3"/>
        <v>82.163074050668314</v>
      </c>
      <c r="FO8" s="78">
        <f t="shared" si="3"/>
        <v>81.980209067106983</v>
      </c>
      <c r="FP8" s="78">
        <f t="shared" si="3"/>
        <v>82.164425992629759</v>
      </c>
      <c r="FQ8" s="78">
        <f t="shared" si="3"/>
        <v>81.185918361360009</v>
      </c>
      <c r="FR8" s="78">
        <f t="shared" si="3"/>
        <v>81.555371376054836</v>
      </c>
      <c r="FS8" s="78">
        <f t="shared" si="3"/>
        <v>0</v>
      </c>
      <c r="FT8" s="96">
        <f t="shared" si="3"/>
        <v>83.004358211034642</v>
      </c>
      <c r="FU8" s="96">
        <f t="shared" si="3"/>
        <v>83.098452261371804</v>
      </c>
      <c r="FV8" s="101">
        <f t="shared" si="3"/>
        <v>82.922318929532352</v>
      </c>
      <c r="FW8" s="78">
        <f t="shared" si="3"/>
        <v>83.450953026170694</v>
      </c>
      <c r="FX8" s="78">
        <f t="shared" si="3"/>
        <v>83.675326785659962</v>
      </c>
      <c r="FY8" s="78">
        <f t="shared" si="3"/>
        <v>86.457499021614098</v>
      </c>
      <c r="FZ8" s="78">
        <f t="shared" si="3"/>
        <v>85.077712996491954</v>
      </c>
      <c r="GA8" s="78">
        <f t="shared" si="3"/>
        <v>85.188659300031389</v>
      </c>
      <c r="GB8" s="78">
        <f t="shared" si="3"/>
        <v>85.208306495565196</v>
      </c>
      <c r="GC8" s="78">
        <f t="shared" si="3"/>
        <v>94.29698617268167</v>
      </c>
      <c r="GD8" s="78">
        <f t="shared" si="3"/>
        <v>83.944987994459765</v>
      </c>
      <c r="GE8" s="78">
        <f t="shared" ref="GE8:JH8" si="4">SUM(GE6:GE7)</f>
        <v>83.872083383156138</v>
      </c>
      <c r="GF8" s="78">
        <f t="shared" si="4"/>
        <v>84.936500762869002</v>
      </c>
      <c r="GG8" s="78">
        <f t="shared" si="4"/>
        <v>85.207372436887212</v>
      </c>
      <c r="GH8" s="78">
        <f t="shared" si="4"/>
        <v>85.287153009685269</v>
      </c>
      <c r="GI8" s="78">
        <f t="shared" si="4"/>
        <v>0</v>
      </c>
      <c r="GJ8" s="96">
        <f t="shared" si="4"/>
        <v>88.846735074888443</v>
      </c>
      <c r="GK8" s="96">
        <f t="shared" si="4"/>
        <v>89.125785903553634</v>
      </c>
      <c r="GL8" s="101">
        <f t="shared" si="4"/>
        <v>89.603329194212932</v>
      </c>
      <c r="GM8" s="78">
        <f t="shared" si="4"/>
        <v>72.455381751372713</v>
      </c>
      <c r="GN8" s="78">
        <f t="shared" si="4"/>
        <v>72.799174004987066</v>
      </c>
      <c r="GO8" s="78">
        <f t="shared" si="4"/>
        <v>71.563759200096783</v>
      </c>
      <c r="GP8" s="78">
        <f t="shared" si="4"/>
        <v>74.010699649223866</v>
      </c>
      <c r="GQ8" s="78">
        <f t="shared" si="4"/>
        <v>72.485356102581406</v>
      </c>
      <c r="GR8" s="78">
        <f t="shared" si="4"/>
        <v>75.241753644789185</v>
      </c>
      <c r="GS8" s="78">
        <f t="shared" si="4"/>
        <v>76.129074796473475</v>
      </c>
      <c r="GT8" s="78">
        <f t="shared" si="4"/>
        <v>76.864461800860369</v>
      </c>
      <c r="GU8" s="78">
        <f t="shared" si="4"/>
        <v>79.182038648237906</v>
      </c>
      <c r="GV8" s="78">
        <f t="shared" si="4"/>
        <v>80.010088193723817</v>
      </c>
      <c r="GW8" s="78">
        <f t="shared" si="4"/>
        <v>79.813788809432282</v>
      </c>
      <c r="GX8" s="78">
        <f t="shared" si="4"/>
        <v>81.123934252893505</v>
      </c>
      <c r="GY8" s="78">
        <f t="shared" si="4"/>
        <v>0</v>
      </c>
      <c r="GZ8" s="96">
        <f t="shared" si="4"/>
        <v>83.316470159696223</v>
      </c>
      <c r="HA8" s="96">
        <f t="shared" si="4"/>
        <v>82.838645330332014</v>
      </c>
      <c r="HB8" s="101">
        <f t="shared" si="4"/>
        <v>82.65424083980902</v>
      </c>
      <c r="HC8" s="78">
        <f t="shared" si="4"/>
        <v>85.627301550702057</v>
      </c>
      <c r="HD8" s="78">
        <f t="shared" si="4"/>
        <v>86.15897559446141</v>
      </c>
      <c r="HE8" s="78">
        <f t="shared" si="4"/>
        <v>86.094523519181394</v>
      </c>
      <c r="HF8" s="78">
        <f t="shared" si="4"/>
        <v>85.863027928172684</v>
      </c>
      <c r="HG8" s="78">
        <f t="shared" si="4"/>
        <v>82.006347902518314</v>
      </c>
      <c r="HH8" s="78">
        <f t="shared" si="4"/>
        <v>80.440031572270499</v>
      </c>
      <c r="HI8" s="78">
        <f t="shared" si="4"/>
        <v>78.6056103817007</v>
      </c>
      <c r="HJ8" s="78">
        <f t="shared" si="4"/>
        <v>77.756810351942804</v>
      </c>
      <c r="HK8" s="78">
        <f t="shared" si="4"/>
        <v>75.845965844352165</v>
      </c>
      <c r="HL8" s="78">
        <f t="shared" si="4"/>
        <v>76.311182494175668</v>
      </c>
      <c r="HM8" s="78">
        <f t="shared" si="4"/>
        <v>77.500091637877688</v>
      </c>
      <c r="HN8" s="78">
        <f t="shared" si="4"/>
        <v>76.48527174197514</v>
      </c>
      <c r="HO8" s="78">
        <f t="shared" si="4"/>
        <v>0</v>
      </c>
      <c r="HP8" s="96">
        <f t="shared" si="4"/>
        <v>76.710473969513018</v>
      </c>
      <c r="HQ8" s="96">
        <f t="shared" si="4"/>
        <v>76.875259655329913</v>
      </c>
      <c r="HR8" s="101">
        <f t="shared" si="4"/>
        <v>76.576468161001145</v>
      </c>
      <c r="HS8" s="78">
        <f t="shared" si="4"/>
        <v>78.875226260539677</v>
      </c>
      <c r="HT8" s="78">
        <f t="shared" si="4"/>
        <v>77.28463112725467</v>
      </c>
      <c r="HU8" s="78">
        <f t="shared" si="4"/>
        <v>78.519845100907489</v>
      </c>
      <c r="HV8" s="78">
        <f t="shared" si="4"/>
        <v>78.783491648349923</v>
      </c>
      <c r="HW8" s="78">
        <f t="shared" si="4"/>
        <v>81.170259045952321</v>
      </c>
      <c r="HX8" s="78">
        <f t="shared" si="4"/>
        <v>81.668372652533364</v>
      </c>
      <c r="HY8" s="78">
        <f t="shared" si="4"/>
        <v>82.190675404684981</v>
      </c>
      <c r="HZ8" s="78">
        <f t="shared" si="4"/>
        <v>82.120447546451047</v>
      </c>
      <c r="IA8" s="78">
        <f t="shared" si="4"/>
        <v>82.327554368381413</v>
      </c>
      <c r="IB8" s="78">
        <f t="shared" si="4"/>
        <v>80.676583339533011</v>
      </c>
      <c r="IC8" s="78">
        <f t="shared" si="4"/>
        <v>82.758726858503053</v>
      </c>
      <c r="ID8" s="78">
        <f t="shared" si="4"/>
        <v>82.105716373874586</v>
      </c>
      <c r="IE8" s="78">
        <f t="shared" si="4"/>
        <v>0</v>
      </c>
      <c r="IF8" s="96">
        <f t="shared" si="4"/>
        <v>80.009453317768802</v>
      </c>
      <c r="IG8" s="96">
        <f t="shared" si="4"/>
        <v>80.829772873299163</v>
      </c>
      <c r="IH8" s="101">
        <f t="shared" si="4"/>
        <v>80.84416579402361</v>
      </c>
      <c r="II8" s="77">
        <f t="shared" si="4"/>
        <v>85.267738641102298</v>
      </c>
      <c r="IJ8" s="78">
        <f t="shared" si="4"/>
        <v>85.008365023966931</v>
      </c>
      <c r="IK8" s="78">
        <f t="shared" si="4"/>
        <v>85.252201150620309</v>
      </c>
      <c r="IL8" s="78">
        <f t="shared" si="4"/>
        <v>86.397146300828368</v>
      </c>
      <c r="IM8" s="78">
        <f t="shared" si="4"/>
        <v>86.568302423384523</v>
      </c>
      <c r="IN8" s="78">
        <f t="shared" si="4"/>
        <v>87.049975331392019</v>
      </c>
      <c r="IO8" s="78">
        <f t="shared" si="4"/>
        <v>86.739090120950749</v>
      </c>
      <c r="IP8" s="78">
        <f t="shared" si="4"/>
        <v>86.659802787738982</v>
      </c>
      <c r="IQ8" s="78">
        <f t="shared" si="4"/>
        <v>86.538400959696091</v>
      </c>
      <c r="IR8" s="78">
        <f t="shared" si="4"/>
        <v>85.611395591861694</v>
      </c>
      <c r="IS8" s="78">
        <f t="shared" si="4"/>
        <v>87.314661630199922</v>
      </c>
      <c r="IT8" s="78">
        <f t="shared" si="4"/>
        <v>87.484662472527262</v>
      </c>
      <c r="IU8" s="78">
        <f t="shared" si="4"/>
        <v>0</v>
      </c>
      <c r="IV8" s="96">
        <f t="shared" si="4"/>
        <v>86.988556976999078</v>
      </c>
      <c r="IW8" s="96">
        <f t="shared" si="4"/>
        <v>87.576522708944012</v>
      </c>
      <c r="IX8" s="101">
        <f t="shared" si="4"/>
        <v>87.496777011099965</v>
      </c>
      <c r="IY8" s="77">
        <f t="shared" si="4"/>
        <v>80.416087430107936</v>
      </c>
      <c r="IZ8" s="78">
        <f t="shared" si="4"/>
        <v>76.475570565649292</v>
      </c>
      <c r="JA8" s="78">
        <f t="shared" si="4"/>
        <v>77.097697543665603</v>
      </c>
      <c r="JB8" s="78">
        <f t="shared" si="4"/>
        <v>76.616482241327617</v>
      </c>
      <c r="JC8" s="78">
        <f t="shared" si="4"/>
        <v>74.416184030327713</v>
      </c>
      <c r="JD8" s="78">
        <f t="shared" si="4"/>
        <v>76.042171605171745</v>
      </c>
      <c r="JE8" s="78">
        <f t="shared" si="4"/>
        <v>73.202744644366277</v>
      </c>
      <c r="JF8" s="78">
        <f t="shared" si="4"/>
        <v>65.173715882165411</v>
      </c>
      <c r="JG8" s="78">
        <f t="shared" si="4"/>
        <v>73.614631122627117</v>
      </c>
      <c r="JH8" s="78">
        <f t="shared" si="4"/>
        <v>73.378990618563179</v>
      </c>
      <c r="JI8" s="78">
        <f t="shared" ref="JI8:JN8" si="5">SUM(JI6:JI7)</f>
        <v>73.788100007693629</v>
      </c>
      <c r="JJ8" s="78">
        <f t="shared" si="5"/>
        <v>74.625459220393438</v>
      </c>
      <c r="JK8" s="78">
        <f t="shared" si="5"/>
        <v>0</v>
      </c>
      <c r="JL8" s="96">
        <f t="shared" si="5"/>
        <v>74.487552948434939</v>
      </c>
      <c r="JM8" s="96">
        <f t="shared" si="5"/>
        <v>73.995540026038427</v>
      </c>
      <c r="JN8" s="101">
        <f t="shared" si="5"/>
        <v>75.029459312596074</v>
      </c>
    </row>
    <row r="9" spans="1:274" ht="22.5" customHeight="1">
      <c r="A9" s="68" t="s">
        <v>78</v>
      </c>
      <c r="B9" s="8" t="s">
        <v>6</v>
      </c>
      <c r="C9" s="25">
        <v>1.4512877745932735</v>
      </c>
      <c r="D9" s="83">
        <v>1.95771721292308</v>
      </c>
      <c r="E9" s="83">
        <v>1.6911712984908505</v>
      </c>
      <c r="F9" s="83">
        <v>1.7925823749843552</v>
      </c>
      <c r="G9" s="83">
        <v>1.6903586447030579</v>
      </c>
      <c r="H9" s="83">
        <v>1.6029219509392554</v>
      </c>
      <c r="I9" s="83">
        <v>1.81681150580644</v>
      </c>
      <c r="J9" s="83">
        <v>1.6331686943278652</v>
      </c>
      <c r="K9" s="83">
        <v>1.0160274528886979</v>
      </c>
      <c r="L9" s="83">
        <v>0.96767017995146154</v>
      </c>
      <c r="M9" s="83">
        <v>0.85163367539327472</v>
      </c>
      <c r="N9" s="89">
        <v>0.81146966586847968</v>
      </c>
      <c r="O9" s="89"/>
      <c r="P9" s="94">
        <v>0.8525723561986096</v>
      </c>
      <c r="Q9" s="94">
        <v>0.81779841921549268</v>
      </c>
      <c r="R9" s="95">
        <v>0.80996891721354691</v>
      </c>
      <c r="S9" s="83">
        <v>0.20910745103174272</v>
      </c>
      <c r="T9" s="83">
        <v>0.22867519232060299</v>
      </c>
      <c r="U9" s="83">
        <v>0.81586519787310574</v>
      </c>
      <c r="V9" s="83">
        <v>0.77861694119396141</v>
      </c>
      <c r="W9" s="83">
        <v>0.8512987782726571</v>
      </c>
      <c r="X9" s="83">
        <v>1.2277755297999544</v>
      </c>
      <c r="Y9" s="83">
        <v>1.5113367782345599</v>
      </c>
      <c r="Z9" s="83">
        <v>2.6248702950995999</v>
      </c>
      <c r="AA9" s="83">
        <v>1.0160274528886979</v>
      </c>
      <c r="AB9" s="83">
        <v>2.1101131099547388</v>
      </c>
      <c r="AC9" s="83">
        <v>1.6518376512464361</v>
      </c>
      <c r="AD9" s="83">
        <v>1.8694712348110611</v>
      </c>
      <c r="AE9" s="83"/>
      <c r="AF9" s="94">
        <v>0.64949530883310902</v>
      </c>
      <c r="AG9" s="94">
        <v>0.6404354757827001</v>
      </c>
      <c r="AH9" s="95">
        <v>0.70340920036068089</v>
      </c>
      <c r="AI9" s="83">
        <v>6.7426272697081098</v>
      </c>
      <c r="AJ9" s="83">
        <v>0.172186187030686</v>
      </c>
      <c r="AK9" s="83">
        <v>6.0034905330150199</v>
      </c>
      <c r="AL9" s="83">
        <v>5.7921242940545641</v>
      </c>
      <c r="AM9" s="83">
        <v>5.4667016739828629</v>
      </c>
      <c r="AN9" s="83">
        <v>5.4772278295181689</v>
      </c>
      <c r="AO9" s="83">
        <v>5.391085331967429</v>
      </c>
      <c r="AP9" s="83">
        <v>5.4352839663251959</v>
      </c>
      <c r="AQ9" s="83">
        <v>5.0127785776918907</v>
      </c>
      <c r="AR9" s="83">
        <v>4.618723588397641</v>
      </c>
      <c r="AS9" s="83">
        <v>4.1859294502414519</v>
      </c>
      <c r="AT9" s="83">
        <v>4.3930451787682419</v>
      </c>
      <c r="AU9" s="83"/>
      <c r="AV9" s="94">
        <v>4.0070561086635674</v>
      </c>
      <c r="AW9" s="94">
        <v>3.9582422506881509</v>
      </c>
      <c r="AX9" s="95">
        <v>3.8825490678072829</v>
      </c>
      <c r="AY9" s="83" t="s">
        <v>73</v>
      </c>
      <c r="AZ9" s="83" t="s">
        <v>73</v>
      </c>
      <c r="BA9" s="83" t="s">
        <v>73</v>
      </c>
      <c r="BB9" s="83" t="s">
        <v>73</v>
      </c>
      <c r="BC9" s="83" t="s">
        <v>73</v>
      </c>
      <c r="BD9" s="83" t="s">
        <v>73</v>
      </c>
      <c r="BE9" s="83" t="s">
        <v>73</v>
      </c>
      <c r="BF9" s="83" t="s">
        <v>73</v>
      </c>
      <c r="BG9" s="83" t="s">
        <v>73</v>
      </c>
      <c r="BH9" s="83" t="s">
        <v>73</v>
      </c>
      <c r="BI9" s="83" t="s">
        <v>73</v>
      </c>
      <c r="BJ9" s="83" t="s">
        <v>73</v>
      </c>
      <c r="BK9" s="83" t="s">
        <v>73</v>
      </c>
      <c r="BL9" s="83" t="s">
        <v>73</v>
      </c>
      <c r="BM9" s="83" t="s">
        <v>73</v>
      </c>
      <c r="BN9" s="85" t="s">
        <v>73</v>
      </c>
      <c r="BO9" s="83" t="s">
        <v>73</v>
      </c>
      <c r="BP9" s="83" t="s">
        <v>73</v>
      </c>
      <c r="BQ9" s="83">
        <v>0.11690698219854927</v>
      </c>
      <c r="BR9" s="83" t="s">
        <v>73</v>
      </c>
      <c r="BS9" s="83" t="s">
        <v>73</v>
      </c>
      <c r="BT9" s="83" t="s">
        <v>73</v>
      </c>
      <c r="BU9" s="83">
        <v>2.0394391316766516</v>
      </c>
      <c r="BV9" s="83">
        <v>1.8106759133196166</v>
      </c>
      <c r="BW9" s="83">
        <v>0.22808660527270488</v>
      </c>
      <c r="BX9" s="83">
        <v>0.18399532002760038</v>
      </c>
      <c r="BY9" s="83">
        <v>0.17152227744952644</v>
      </c>
      <c r="BZ9" s="83">
        <v>0.18528329254050246</v>
      </c>
      <c r="CA9" s="83"/>
      <c r="CB9" s="94">
        <v>0.2004696337958824</v>
      </c>
      <c r="CC9" s="94">
        <v>0.2312705879373351</v>
      </c>
      <c r="CD9" s="95">
        <v>0.20986179093209151</v>
      </c>
      <c r="CE9" s="83">
        <v>0.5440420811648734</v>
      </c>
      <c r="CF9" s="83">
        <v>0.54861847014515797</v>
      </c>
      <c r="CG9" s="83">
        <v>0.49422784923172014</v>
      </c>
      <c r="CH9" s="83">
        <v>0.451663614812569</v>
      </c>
      <c r="CI9" s="83">
        <v>0.4157467785786445</v>
      </c>
      <c r="CJ9" s="83">
        <v>0.42201133775167332</v>
      </c>
      <c r="CK9" s="83">
        <v>0.43054320338405794</v>
      </c>
      <c r="CL9" s="83">
        <v>0.47326894196189162</v>
      </c>
      <c r="CM9" s="83" t="s">
        <v>73</v>
      </c>
      <c r="CN9" s="83">
        <v>5.9753520344834582E-2</v>
      </c>
      <c r="CO9" s="83" t="s">
        <v>73</v>
      </c>
      <c r="CP9" s="83" t="s">
        <v>73</v>
      </c>
      <c r="CQ9" s="83"/>
      <c r="CR9" s="106">
        <v>0.73593901484140933</v>
      </c>
      <c r="CS9" s="106">
        <v>0.66292392421432611</v>
      </c>
      <c r="CT9" s="107">
        <v>0.67184809820159808</v>
      </c>
      <c r="CU9" s="83">
        <v>0.46305290744837035</v>
      </c>
      <c r="CV9" s="83">
        <v>0.29682544083326201</v>
      </c>
      <c r="CW9" s="83" t="s">
        <v>73</v>
      </c>
      <c r="CX9" s="83" t="s">
        <v>73</v>
      </c>
      <c r="CY9" s="83" t="s">
        <v>73</v>
      </c>
      <c r="CZ9" s="83" t="s">
        <v>73</v>
      </c>
      <c r="DA9" s="83" t="s">
        <v>73</v>
      </c>
      <c r="DB9" s="83" t="s">
        <v>73</v>
      </c>
      <c r="DC9" s="83">
        <v>0.82423068667367805</v>
      </c>
      <c r="DD9" s="83">
        <v>0.79992656419048835</v>
      </c>
      <c r="DE9" s="83">
        <v>0.53337212718256244</v>
      </c>
      <c r="DF9" s="83">
        <v>0.51027549297325536</v>
      </c>
      <c r="DG9" s="83"/>
      <c r="DH9" s="106">
        <v>0.45902447769962712</v>
      </c>
      <c r="DI9" s="106">
        <v>0.35865399944182524</v>
      </c>
      <c r="DJ9" s="107">
        <v>0.35073629835069742</v>
      </c>
      <c r="DK9" s="83">
        <v>0.69932525071389473</v>
      </c>
      <c r="DL9" s="83">
        <v>1.74860868475887</v>
      </c>
      <c r="DM9" s="83">
        <v>6.8778762651472203</v>
      </c>
      <c r="DN9" s="83">
        <v>6.7613700881897829</v>
      </c>
      <c r="DO9" s="83">
        <v>6.6507456091041375</v>
      </c>
      <c r="DP9" s="83">
        <v>6.7935285414919013</v>
      </c>
      <c r="DQ9" s="83">
        <v>6.8132260377196081</v>
      </c>
      <c r="DR9" s="83">
        <v>6.5730632895115759</v>
      </c>
      <c r="DS9" s="83">
        <v>1.6837552928474144</v>
      </c>
      <c r="DT9" s="83">
        <v>1.7651546521867629</v>
      </c>
      <c r="DU9" s="83">
        <v>1.7082813126469945</v>
      </c>
      <c r="DV9" s="83">
        <v>1.7745663104107332</v>
      </c>
      <c r="DW9" s="83"/>
      <c r="DX9" s="106">
        <v>1.7913792404115545</v>
      </c>
      <c r="DY9" s="106">
        <v>1.7904445794741128</v>
      </c>
      <c r="DZ9" s="107">
        <v>1.6342986178467731</v>
      </c>
      <c r="EA9" s="83" t="s">
        <v>73</v>
      </c>
      <c r="EB9" s="83">
        <v>6.4270993404041699</v>
      </c>
      <c r="EC9" s="83" t="s">
        <v>73</v>
      </c>
      <c r="ED9" s="83" t="s">
        <v>73</v>
      </c>
      <c r="EE9" s="83" t="s">
        <v>73</v>
      </c>
      <c r="EF9" s="83" t="s">
        <v>73</v>
      </c>
      <c r="EG9" s="83" t="s">
        <v>73</v>
      </c>
      <c r="EH9" s="83" t="s">
        <v>73</v>
      </c>
      <c r="EI9" s="83" t="s">
        <v>73</v>
      </c>
      <c r="EJ9" s="83" t="s">
        <v>73</v>
      </c>
      <c r="EK9" s="83" t="s">
        <v>73</v>
      </c>
      <c r="EL9" s="83" t="s">
        <v>73</v>
      </c>
      <c r="EM9" s="83" t="s">
        <v>73</v>
      </c>
      <c r="EN9" s="83" t="s">
        <v>73</v>
      </c>
      <c r="EO9" s="83" t="s">
        <v>73</v>
      </c>
      <c r="EP9" s="85" t="s">
        <v>73</v>
      </c>
      <c r="EQ9" s="83">
        <v>1.5027996901641825</v>
      </c>
      <c r="ER9" s="83">
        <v>1.20768898192755</v>
      </c>
      <c r="ES9" s="83">
        <v>1.2899101651029687</v>
      </c>
      <c r="ET9" s="83">
        <v>0.93036455432719489</v>
      </c>
      <c r="EU9" s="83">
        <v>0.80916096092404166</v>
      </c>
      <c r="EV9" s="83">
        <v>1.5849277203688177</v>
      </c>
      <c r="EW9" s="83">
        <v>1.6515817271617039</v>
      </c>
      <c r="EX9" s="83">
        <v>1.6501450808900044</v>
      </c>
      <c r="EY9" s="83" t="s">
        <v>73</v>
      </c>
      <c r="EZ9" s="83" t="s">
        <v>73</v>
      </c>
      <c r="FA9" s="83" t="s">
        <v>73</v>
      </c>
      <c r="FB9" s="83" t="s">
        <v>73</v>
      </c>
      <c r="FC9" s="83" t="s">
        <v>73</v>
      </c>
      <c r="FD9" s="83" t="s">
        <v>73</v>
      </c>
      <c r="FE9" s="83" t="s">
        <v>73</v>
      </c>
      <c r="FF9" s="85" t="s">
        <v>73</v>
      </c>
      <c r="FG9" s="83">
        <v>4.0672201913844113</v>
      </c>
      <c r="FH9" s="83">
        <v>3.8979732065336599</v>
      </c>
      <c r="FI9" s="83">
        <v>3.7355986371418721</v>
      </c>
      <c r="FJ9" s="83">
        <v>3.8982976955469844</v>
      </c>
      <c r="FK9" s="83">
        <v>5.1669614294227104</v>
      </c>
      <c r="FL9" s="83">
        <v>5.1141130033864686</v>
      </c>
      <c r="FM9" s="83">
        <v>4.9328262120870479</v>
      </c>
      <c r="FN9" s="83">
        <v>4.7044328581967543</v>
      </c>
      <c r="FO9" s="83">
        <v>4.3507820840118168</v>
      </c>
      <c r="FP9" s="83">
        <v>4.3455006654357486</v>
      </c>
      <c r="FQ9" s="83">
        <v>3.9883267446207307</v>
      </c>
      <c r="FR9" s="83">
        <v>3.6426102969649663</v>
      </c>
      <c r="FS9" s="83"/>
      <c r="FT9" s="106">
        <v>4.11223594010856</v>
      </c>
      <c r="FU9" s="106">
        <v>3.9922117430877901</v>
      </c>
      <c r="FV9" s="107">
        <v>3.7963560012174837</v>
      </c>
      <c r="FW9" s="83">
        <v>0.19386917715785817</v>
      </c>
      <c r="FX9" s="83">
        <v>0.20387315943548476</v>
      </c>
      <c r="FY9" s="83" t="s">
        <v>73</v>
      </c>
      <c r="FZ9" s="83" t="s">
        <v>73</v>
      </c>
      <c r="GA9" s="83" t="s">
        <v>73</v>
      </c>
      <c r="GB9" s="83" t="s">
        <v>73</v>
      </c>
      <c r="GC9" s="83" t="s">
        <v>73</v>
      </c>
      <c r="GD9" s="83" t="s">
        <v>73</v>
      </c>
      <c r="GE9" s="83" t="s">
        <v>73</v>
      </c>
      <c r="GF9" s="83" t="s">
        <v>73</v>
      </c>
      <c r="GG9" s="83" t="s">
        <v>73</v>
      </c>
      <c r="GH9" s="83" t="s">
        <v>73</v>
      </c>
      <c r="GI9" s="83" t="s">
        <v>73</v>
      </c>
      <c r="GJ9" s="83" t="s">
        <v>73</v>
      </c>
      <c r="GK9" s="83" t="s">
        <v>73</v>
      </c>
      <c r="GL9" s="85" t="s">
        <v>73</v>
      </c>
      <c r="GM9" s="83">
        <v>1.8950721703237761</v>
      </c>
      <c r="GN9" s="83">
        <v>1.4457617301667427</v>
      </c>
      <c r="GO9" s="83">
        <v>1.1597457148321137</v>
      </c>
      <c r="GP9" s="83">
        <v>0.96777284113657891</v>
      </c>
      <c r="GQ9" s="83">
        <v>0.86468988433923855</v>
      </c>
      <c r="GR9" s="83">
        <v>0.79111599972397495</v>
      </c>
      <c r="GS9" s="83" t="s">
        <v>73</v>
      </c>
      <c r="GT9" s="83" t="s">
        <v>73</v>
      </c>
      <c r="GU9" s="83" t="s">
        <v>73</v>
      </c>
      <c r="GV9" s="83" t="s">
        <v>73</v>
      </c>
      <c r="GW9" s="83" t="s">
        <v>73</v>
      </c>
      <c r="GX9" s="83" t="s">
        <v>73</v>
      </c>
      <c r="GY9" s="83" t="s">
        <v>73</v>
      </c>
      <c r="GZ9" s="83" t="s">
        <v>73</v>
      </c>
      <c r="HA9" s="83" t="s">
        <v>73</v>
      </c>
      <c r="HB9" s="85" t="s">
        <v>73</v>
      </c>
      <c r="HC9" s="83" t="s">
        <v>73</v>
      </c>
      <c r="HD9" s="83" t="s">
        <v>73</v>
      </c>
      <c r="HE9" s="83" t="s">
        <v>73</v>
      </c>
      <c r="HF9" s="83" t="s">
        <v>73</v>
      </c>
      <c r="HG9" s="83" t="s">
        <v>73</v>
      </c>
      <c r="HH9" s="83" t="s">
        <v>73</v>
      </c>
      <c r="HI9" s="83" t="s">
        <v>73</v>
      </c>
      <c r="HJ9" s="83" t="s">
        <v>73</v>
      </c>
      <c r="HK9" s="83" t="s">
        <v>73</v>
      </c>
      <c r="HL9" s="83" t="s">
        <v>73</v>
      </c>
      <c r="HM9" s="83" t="s">
        <v>73</v>
      </c>
      <c r="HN9" s="83" t="s">
        <v>73</v>
      </c>
      <c r="HO9" s="83" t="s">
        <v>73</v>
      </c>
      <c r="HP9" s="83" t="s">
        <v>73</v>
      </c>
      <c r="HQ9" s="83" t="s">
        <v>73</v>
      </c>
      <c r="HR9" s="85" t="s">
        <v>73</v>
      </c>
      <c r="HS9" s="83">
        <v>2.9276385021986648</v>
      </c>
      <c r="HT9" s="83">
        <v>3.6427562958799173</v>
      </c>
      <c r="HU9" s="83">
        <v>2.9398817090163121</v>
      </c>
      <c r="HV9" s="83">
        <v>3.4947638898802418</v>
      </c>
      <c r="HW9" s="83">
        <v>2.7513504610251887</v>
      </c>
      <c r="HX9" s="83">
        <v>2.2390218008461042</v>
      </c>
      <c r="HY9" s="83">
        <v>2.0882809252813184</v>
      </c>
      <c r="HZ9" s="83">
        <v>1.0334202714569081</v>
      </c>
      <c r="IA9" s="83">
        <v>0.63605860380532953</v>
      </c>
      <c r="IB9" s="83">
        <v>0.74944973493597578</v>
      </c>
      <c r="IC9" s="83">
        <v>0.66243687024201225</v>
      </c>
      <c r="ID9" s="83">
        <v>0.60553209409071551</v>
      </c>
      <c r="IE9" s="83"/>
      <c r="IF9" s="115">
        <v>0.63214523575667547</v>
      </c>
      <c r="IG9" s="106">
        <v>0.62737899232761518</v>
      </c>
      <c r="IH9" s="107">
        <v>0.66592482668380804</v>
      </c>
      <c r="II9" s="25">
        <v>0.56663231853819351</v>
      </c>
      <c r="IJ9" s="83">
        <v>1.0999532152627305</v>
      </c>
      <c r="IK9" s="83">
        <v>0.7373156390191703</v>
      </c>
      <c r="IL9" s="83">
        <v>0.58163255324450136</v>
      </c>
      <c r="IM9" s="83">
        <v>0.30003806361538338</v>
      </c>
      <c r="IN9" s="83">
        <v>0.23911499100683475</v>
      </c>
      <c r="IO9" s="83">
        <v>0.50887293796581767</v>
      </c>
      <c r="IP9" s="83">
        <v>0.40183864805999231</v>
      </c>
      <c r="IQ9" s="83">
        <v>0.24520588977793453</v>
      </c>
      <c r="IR9" s="83">
        <v>0.31994699847806335</v>
      </c>
      <c r="IS9" s="83">
        <v>0.23172888359551877</v>
      </c>
      <c r="IT9" s="83">
        <v>0.15573331600920456</v>
      </c>
      <c r="IU9" s="83"/>
      <c r="IV9" s="115">
        <v>0.14630788805454584</v>
      </c>
      <c r="IW9" s="106">
        <v>7.6147926055326262E-2</v>
      </c>
      <c r="IX9" s="107">
        <v>7.9063247999452024E-2</v>
      </c>
      <c r="IY9" s="25">
        <v>0.57703283166752295</v>
      </c>
      <c r="IZ9" s="83">
        <v>0.53600267174215566</v>
      </c>
      <c r="JA9" s="83">
        <v>0.78253012882747353</v>
      </c>
      <c r="JB9" s="83">
        <v>0.76842579603537309</v>
      </c>
      <c r="JC9" s="83">
        <v>0.89195421771904593</v>
      </c>
      <c r="JD9" s="83">
        <v>0.82486601506410129</v>
      </c>
      <c r="JE9" s="83">
        <v>0.81038148809698141</v>
      </c>
      <c r="JF9" s="83">
        <v>3.3916383558040177</v>
      </c>
      <c r="JG9" s="83">
        <v>0.60648343214174727</v>
      </c>
      <c r="JH9" s="83">
        <v>0.4951716281170343</v>
      </c>
      <c r="JI9" s="83">
        <v>0.46443571052234889</v>
      </c>
      <c r="JJ9" s="83">
        <v>0.45356463133537883</v>
      </c>
      <c r="JL9" s="115">
        <v>0.42545891163715099</v>
      </c>
      <c r="JM9" s="106">
        <v>0.39520729672572347</v>
      </c>
      <c r="JN9" s="107">
        <v>0.37756929461583288</v>
      </c>
    </row>
    <row r="10" spans="1:274" ht="20.25" customHeight="1">
      <c r="A10" s="68" t="s">
        <v>79</v>
      </c>
      <c r="B10" s="8" t="s">
        <v>7</v>
      </c>
      <c r="C10" s="25">
        <v>0.62293851439301695</v>
      </c>
      <c r="D10" s="83">
        <v>1.5999107525320899</v>
      </c>
      <c r="E10" s="83">
        <v>1.0600078785023246</v>
      </c>
      <c r="F10" s="83">
        <v>1.0539328140324129</v>
      </c>
      <c r="G10" s="83">
        <v>1.2335022250176404</v>
      </c>
      <c r="H10" s="83">
        <v>0.86295559885459228</v>
      </c>
      <c r="I10" s="83">
        <v>1.160106022923</v>
      </c>
      <c r="J10" s="83">
        <v>1.273836066282966</v>
      </c>
      <c r="K10" s="83">
        <v>0.82688883381319112</v>
      </c>
      <c r="L10" s="83">
        <v>0.5505097389652196</v>
      </c>
      <c r="M10" s="83">
        <v>0.44618550846514127</v>
      </c>
      <c r="N10" s="89">
        <v>0.44442643878147231</v>
      </c>
      <c r="O10" s="89"/>
      <c r="P10" s="94">
        <v>0.44852284646651563</v>
      </c>
      <c r="Q10" s="94">
        <v>0.45199289983998736</v>
      </c>
      <c r="R10" s="95">
        <v>0.48796491495916566</v>
      </c>
      <c r="S10" s="83" t="s">
        <v>73</v>
      </c>
      <c r="T10" s="83">
        <v>0.94556399342597197</v>
      </c>
      <c r="U10" s="83">
        <v>1.0401705502419907</v>
      </c>
      <c r="V10" s="83">
        <v>1.1888815121262224</v>
      </c>
      <c r="W10" s="83">
        <v>1.1486885748465414</v>
      </c>
      <c r="X10" s="83">
        <v>0.60652108411645445</v>
      </c>
      <c r="Y10" s="83">
        <v>1.7364310896775901</v>
      </c>
      <c r="Z10" s="83">
        <v>0.48309946475871507</v>
      </c>
      <c r="AA10" s="83">
        <v>0.82688883381319112</v>
      </c>
      <c r="AB10" s="83">
        <v>0.34361046144437024</v>
      </c>
      <c r="AC10" s="83">
        <v>0.19262921332837712</v>
      </c>
      <c r="AD10" s="83">
        <v>0.25560443853686071</v>
      </c>
      <c r="AE10" s="83"/>
      <c r="AF10" s="94">
        <v>0.12274148094586741</v>
      </c>
      <c r="AG10" s="94">
        <v>0.16610692897623278</v>
      </c>
      <c r="AH10" s="95" t="s">
        <v>73</v>
      </c>
      <c r="AI10" s="83" t="s">
        <v>73</v>
      </c>
      <c r="AJ10" s="83" t="s">
        <v>73</v>
      </c>
      <c r="AK10" s="83" t="s">
        <v>73</v>
      </c>
      <c r="AL10" s="83" t="s">
        <v>73</v>
      </c>
      <c r="AM10" s="83" t="s">
        <v>73</v>
      </c>
      <c r="AN10" s="83" t="s">
        <v>73</v>
      </c>
      <c r="AO10" s="83" t="s">
        <v>73</v>
      </c>
      <c r="AP10" s="83" t="s">
        <v>73</v>
      </c>
      <c r="AQ10" s="83" t="s">
        <v>73</v>
      </c>
      <c r="AR10" s="83" t="s">
        <v>73</v>
      </c>
      <c r="AS10" s="83" t="s">
        <v>73</v>
      </c>
      <c r="AT10" s="83" t="s">
        <v>73</v>
      </c>
      <c r="AU10" s="83"/>
      <c r="AV10" s="83" t="s">
        <v>73</v>
      </c>
      <c r="AW10" s="83" t="s">
        <v>73</v>
      </c>
      <c r="AX10" s="85" t="s">
        <v>73</v>
      </c>
      <c r="AY10" s="83" t="s">
        <v>73</v>
      </c>
      <c r="AZ10" s="83">
        <v>0.20241607985034099</v>
      </c>
      <c r="BA10" s="83">
        <v>5.5612865458726318E-2</v>
      </c>
      <c r="BB10" s="83">
        <v>5.3927635330925032E-2</v>
      </c>
      <c r="BC10" s="83">
        <v>0.41437987590818676</v>
      </c>
      <c r="BD10" s="83">
        <v>0.39329436907448834</v>
      </c>
      <c r="BE10" s="83">
        <v>0.38004348497379425</v>
      </c>
      <c r="BF10" s="83">
        <v>0.38427317115924597</v>
      </c>
      <c r="BG10" s="83">
        <v>0.35129690008811093</v>
      </c>
      <c r="BH10" s="83">
        <v>0.49736785963741659</v>
      </c>
      <c r="BI10" s="83">
        <v>0.31208949603719693</v>
      </c>
      <c r="BJ10" s="83">
        <v>0.24689414693555281</v>
      </c>
      <c r="BK10" s="83"/>
      <c r="BL10" s="94">
        <v>0.22556787972101577</v>
      </c>
      <c r="BM10" s="94">
        <v>0.21972454233552019</v>
      </c>
      <c r="BN10" s="95">
        <v>0.20561580433232299</v>
      </c>
      <c r="BO10" s="83" t="s">
        <v>73</v>
      </c>
      <c r="BP10" s="83">
        <v>0.38791079824940999</v>
      </c>
      <c r="BQ10" s="83">
        <v>0.2895328842757669</v>
      </c>
      <c r="BR10" s="83">
        <v>0.96206444628788945</v>
      </c>
      <c r="BS10" s="83">
        <v>1.916280818803187</v>
      </c>
      <c r="BT10" s="83" t="s">
        <v>73</v>
      </c>
      <c r="BU10" s="83">
        <v>1.082461589275419</v>
      </c>
      <c r="BV10" s="83">
        <v>1.203527355771691</v>
      </c>
      <c r="BW10" s="83" t="s">
        <v>73</v>
      </c>
      <c r="BX10" s="83" t="s">
        <v>73</v>
      </c>
      <c r="BY10" s="83" t="s">
        <v>73</v>
      </c>
      <c r="BZ10" s="83" t="s">
        <v>73</v>
      </c>
      <c r="CA10" s="83" t="s">
        <v>73</v>
      </c>
      <c r="CB10" s="83" t="s">
        <v>73</v>
      </c>
      <c r="CC10" s="83" t="s">
        <v>73</v>
      </c>
      <c r="CD10" s="85" t="s">
        <v>73</v>
      </c>
      <c r="CE10" s="83">
        <v>1.0269941581836031</v>
      </c>
      <c r="CF10" s="83">
        <v>2.7945481545523299</v>
      </c>
      <c r="CG10" s="83">
        <v>1.6803011967339947</v>
      </c>
      <c r="CH10" s="83">
        <v>1.355277101472022</v>
      </c>
      <c r="CI10" s="83">
        <v>1.2199278304970713</v>
      </c>
      <c r="CJ10" s="83">
        <v>1.2927793629300126</v>
      </c>
      <c r="CK10" s="83">
        <v>1.6184849951458591</v>
      </c>
      <c r="CL10" s="83">
        <v>2.7953270437955515</v>
      </c>
      <c r="CM10" s="83">
        <v>1.1508241389071778</v>
      </c>
      <c r="CN10" s="83">
        <v>1.5455501463136867</v>
      </c>
      <c r="CO10" s="83">
        <v>1.2725411753865816</v>
      </c>
      <c r="CP10" s="83">
        <v>1.1089870650256155</v>
      </c>
      <c r="CQ10" s="83"/>
      <c r="CR10" s="106">
        <v>1.2888132758141566</v>
      </c>
      <c r="CS10" s="106">
        <v>1.1597926026970147</v>
      </c>
      <c r="CT10" s="107">
        <v>1.4432937156375971</v>
      </c>
      <c r="CU10" s="83" t="s">
        <v>73</v>
      </c>
      <c r="CV10" s="83">
        <v>2.7147200595749701</v>
      </c>
      <c r="CW10" s="83">
        <v>2.3720109329838608</v>
      </c>
      <c r="CX10" s="83">
        <v>3.1777811242157465</v>
      </c>
      <c r="CY10" s="83">
        <v>2.6909046062747044</v>
      </c>
      <c r="CZ10" s="83">
        <v>2.2696296533745728</v>
      </c>
      <c r="DA10" s="83">
        <v>2.3011318712091322</v>
      </c>
      <c r="DB10" s="83">
        <v>2.2395386062523621</v>
      </c>
      <c r="DC10" s="83">
        <v>1.8813006950839106</v>
      </c>
      <c r="DD10" s="83">
        <v>1.8111524192709574</v>
      </c>
      <c r="DE10" s="83">
        <v>1.5637621213003599</v>
      </c>
      <c r="DF10" s="83">
        <v>1.510979369192694</v>
      </c>
      <c r="DG10" s="83"/>
      <c r="DH10" s="106">
        <v>1.3102384760111958</v>
      </c>
      <c r="DI10" s="106">
        <v>1.2531496279170951</v>
      </c>
      <c r="DJ10" s="107">
        <v>1.2270267674780693</v>
      </c>
      <c r="DK10" s="83" t="s">
        <v>73</v>
      </c>
      <c r="DL10" s="83">
        <v>3.1154901415020402</v>
      </c>
      <c r="DM10" s="83">
        <v>1.1765509384872461</v>
      </c>
      <c r="DN10" s="83">
        <v>1.0633274372320696</v>
      </c>
      <c r="DO10" s="83">
        <v>0.9977906243747553</v>
      </c>
      <c r="DP10" s="83">
        <v>1.3734543781234325</v>
      </c>
      <c r="DQ10" s="83">
        <v>2.2473684075809248</v>
      </c>
      <c r="DR10" s="83">
        <v>2.2043928770558776</v>
      </c>
      <c r="DS10" s="83">
        <v>1.8107807049967302</v>
      </c>
      <c r="DT10" s="83">
        <v>1.8474013186204472</v>
      </c>
      <c r="DU10" s="83">
        <v>0.7038546300604458</v>
      </c>
      <c r="DV10" s="83">
        <v>0.69191834501644411</v>
      </c>
      <c r="DW10" s="83"/>
      <c r="DX10" s="106">
        <v>0.49963554966927953</v>
      </c>
      <c r="DY10" s="106">
        <v>0.48069394932167381</v>
      </c>
      <c r="DZ10" s="107">
        <v>0.56677699454869734</v>
      </c>
      <c r="EA10" s="83">
        <v>5.8228933261937597</v>
      </c>
      <c r="EB10" s="83">
        <v>0.48222169441482898</v>
      </c>
      <c r="EC10" s="83">
        <v>0.36855241169665132</v>
      </c>
      <c r="ED10" s="83">
        <v>0.36855138593989395</v>
      </c>
      <c r="EE10" s="83">
        <v>0.39977017196577502</v>
      </c>
      <c r="EF10" s="83">
        <v>0.37831964785590527</v>
      </c>
      <c r="EG10" s="83">
        <v>0.16890740202536886</v>
      </c>
      <c r="EH10" s="83">
        <v>0.17536075307001711</v>
      </c>
      <c r="EI10" s="83">
        <v>0.14711681733631649</v>
      </c>
      <c r="EJ10" s="83" t="s">
        <v>73</v>
      </c>
      <c r="EK10" s="83">
        <v>0.21972670718459075</v>
      </c>
      <c r="EL10" s="83">
        <v>0.18844817108194731</v>
      </c>
      <c r="EM10" s="83"/>
      <c r="EN10" s="106">
        <v>0.15137061333553806</v>
      </c>
      <c r="EO10" s="106">
        <v>0.14292341852210408</v>
      </c>
      <c r="EP10" s="107">
        <v>0.15435528342915747</v>
      </c>
      <c r="EQ10" s="83" t="s">
        <v>73</v>
      </c>
      <c r="ER10" s="83">
        <v>4.0227396762814998</v>
      </c>
      <c r="ES10" s="83">
        <v>3.1056746678001126</v>
      </c>
      <c r="ET10" s="83">
        <v>2.6253837970643876</v>
      </c>
      <c r="EU10" s="83">
        <v>2.4901610850535958</v>
      </c>
      <c r="EV10" s="83">
        <v>2.7265495993663129</v>
      </c>
      <c r="EW10" s="83">
        <v>2.3822057623082067</v>
      </c>
      <c r="EX10" s="83">
        <v>2.0581807120501301</v>
      </c>
      <c r="EY10" s="83">
        <v>2.0997580879017841</v>
      </c>
      <c r="EZ10" s="83">
        <v>0.40154736967514154</v>
      </c>
      <c r="FA10" s="83">
        <v>0.40976237711641489</v>
      </c>
      <c r="FB10" s="83">
        <v>0.39824449948473578</v>
      </c>
      <c r="FC10" s="83"/>
      <c r="FD10" s="106">
        <v>0.37066381042662616</v>
      </c>
      <c r="FE10" s="106">
        <v>0.4635229797007645</v>
      </c>
      <c r="FF10" s="107">
        <v>0.38320878860835744</v>
      </c>
      <c r="FG10" s="83">
        <v>0.70450847059312072</v>
      </c>
      <c r="FH10" s="83">
        <v>2.9086105530570299</v>
      </c>
      <c r="FI10" s="83">
        <v>0.57660187377399341</v>
      </c>
      <c r="FJ10" s="83">
        <v>0.25568103754609106</v>
      </c>
      <c r="FK10" s="83">
        <v>0.23732374191993447</v>
      </c>
      <c r="FL10" s="83" t="s">
        <v>73</v>
      </c>
      <c r="FM10" s="83">
        <v>0.41072713905370611</v>
      </c>
      <c r="FN10" s="83" t="s">
        <v>73</v>
      </c>
      <c r="FO10" s="83">
        <v>0.13177906291447944</v>
      </c>
      <c r="FP10" s="83" t="s">
        <v>73</v>
      </c>
      <c r="FQ10" s="83" t="s">
        <v>73</v>
      </c>
      <c r="FR10" s="83">
        <v>0.1605820459117755</v>
      </c>
      <c r="FS10" s="83"/>
      <c r="FT10" s="106">
        <v>0.28457692396895545</v>
      </c>
      <c r="FU10" s="106">
        <v>0.29598854846250044</v>
      </c>
      <c r="FV10" s="107">
        <v>0.6052127557561775</v>
      </c>
      <c r="FW10" s="83" t="s">
        <v>73</v>
      </c>
      <c r="FX10" s="83">
        <v>2.5634473988691231</v>
      </c>
      <c r="FY10" s="83">
        <v>1.8647809541603853</v>
      </c>
      <c r="FZ10" s="83">
        <v>2.091591024420246</v>
      </c>
      <c r="GA10" s="83">
        <v>2.2999294431044546</v>
      </c>
      <c r="GB10" s="83">
        <v>2.9407871761707396</v>
      </c>
      <c r="GC10" s="83">
        <v>3.7947308302556206</v>
      </c>
      <c r="GD10" s="83">
        <v>3.8016104106933493</v>
      </c>
      <c r="GE10" s="83">
        <v>0.9726692018121087</v>
      </c>
      <c r="GF10" s="83">
        <v>0.84410713118619729</v>
      </c>
      <c r="GG10" s="83">
        <v>0.79372293823261697</v>
      </c>
      <c r="GH10" s="83">
        <v>0.7581149322379519</v>
      </c>
      <c r="GI10" s="83"/>
      <c r="GJ10" s="106">
        <v>0.77618051219211415</v>
      </c>
      <c r="GK10" s="106">
        <v>0.75676074438642771</v>
      </c>
      <c r="GL10" s="107">
        <v>0.70290638147738416</v>
      </c>
      <c r="GM10" s="83" t="s">
        <v>73</v>
      </c>
      <c r="GN10" s="83">
        <v>4.37127919919193</v>
      </c>
      <c r="GO10" s="83">
        <v>3.1916843888302182</v>
      </c>
      <c r="GP10" s="83">
        <v>1.7975320197818705</v>
      </c>
      <c r="GQ10" s="83">
        <v>4.0702072720344527</v>
      </c>
      <c r="GR10" s="83">
        <v>2.904472613133755</v>
      </c>
      <c r="GS10" s="83">
        <v>2.8583658331289166</v>
      </c>
      <c r="GT10" s="83">
        <v>2.728416935083978</v>
      </c>
      <c r="GU10" s="83">
        <v>0.27080122872420936</v>
      </c>
      <c r="GV10" s="83">
        <v>0.22754179352410053</v>
      </c>
      <c r="GW10" s="83">
        <v>0.16811109147316525</v>
      </c>
      <c r="GX10" s="83">
        <v>0.14880088493126375</v>
      </c>
      <c r="GY10" s="83"/>
      <c r="GZ10" s="106">
        <v>0.16361065642659731</v>
      </c>
      <c r="HA10" s="106">
        <v>0.15041419204817907</v>
      </c>
      <c r="HB10" s="107">
        <v>0.12223297104794961</v>
      </c>
      <c r="HC10" s="83" t="s">
        <v>73</v>
      </c>
      <c r="HD10" s="83" t="s">
        <v>73</v>
      </c>
      <c r="HE10" s="83" t="s">
        <v>73</v>
      </c>
      <c r="HF10" s="83" t="s">
        <v>73</v>
      </c>
      <c r="HG10" s="83" t="s">
        <v>73</v>
      </c>
      <c r="HH10" s="83" t="s">
        <v>73</v>
      </c>
      <c r="HI10" s="83" t="s">
        <v>73</v>
      </c>
      <c r="HJ10" s="83" t="s">
        <v>73</v>
      </c>
      <c r="HK10" s="83" t="s">
        <v>73</v>
      </c>
      <c r="HL10" s="83" t="s">
        <v>73</v>
      </c>
      <c r="HM10" s="83" t="s">
        <v>73</v>
      </c>
      <c r="HN10" s="83" t="s">
        <v>73</v>
      </c>
      <c r="HO10" s="83" t="s">
        <v>73</v>
      </c>
      <c r="HP10" s="83" t="s">
        <v>73</v>
      </c>
      <c r="HQ10" s="83" t="s">
        <v>73</v>
      </c>
      <c r="HR10" s="85" t="s">
        <v>73</v>
      </c>
      <c r="HS10" s="83">
        <v>0</v>
      </c>
      <c r="HT10" s="83" t="s">
        <v>73</v>
      </c>
      <c r="HU10" s="83">
        <v>0.28098792074116219</v>
      </c>
      <c r="HV10" s="83">
        <v>0.46004947228151882</v>
      </c>
      <c r="HW10" s="83">
        <v>0.13700549573384588</v>
      </c>
      <c r="HX10" s="83">
        <v>5.5408289244784137E-2</v>
      </c>
      <c r="HY10" s="83" t="s">
        <v>73</v>
      </c>
      <c r="HZ10" s="83" t="s">
        <v>73</v>
      </c>
      <c r="IA10" s="83">
        <v>0.89012634271673741</v>
      </c>
      <c r="IB10" s="83" t="s">
        <v>73</v>
      </c>
      <c r="IC10" s="83" t="s">
        <v>73</v>
      </c>
      <c r="ID10" s="83" t="s">
        <v>73</v>
      </c>
      <c r="IE10" s="83" t="s">
        <v>73</v>
      </c>
      <c r="IF10" s="83" t="s">
        <v>73</v>
      </c>
      <c r="IG10" s="83" t="s">
        <v>73</v>
      </c>
      <c r="IH10" s="85" t="s">
        <v>73</v>
      </c>
      <c r="II10" s="25">
        <v>1.0019228475342301</v>
      </c>
      <c r="IJ10" s="83">
        <v>3.7271122522743507</v>
      </c>
      <c r="IK10" s="83">
        <v>3.3625975280224987</v>
      </c>
      <c r="IL10" s="83">
        <v>2.9558831385847477</v>
      </c>
      <c r="IM10" s="83">
        <v>3.073404602341018</v>
      </c>
      <c r="IN10" s="83">
        <v>2.4868416928109709</v>
      </c>
      <c r="IO10" s="83">
        <v>2.4774903214712416</v>
      </c>
      <c r="IP10" s="83">
        <v>2.376294612466443</v>
      </c>
      <c r="IQ10" s="83">
        <v>2.6438356076724774</v>
      </c>
      <c r="IR10" s="83">
        <v>2.6869521557284997</v>
      </c>
      <c r="IS10" s="83">
        <v>2.1778472553067827</v>
      </c>
      <c r="IT10" s="83">
        <v>2.1033711565391444</v>
      </c>
      <c r="IU10" s="83"/>
      <c r="IV10" s="115">
        <v>2.0277607263298862</v>
      </c>
      <c r="IW10" s="106">
        <v>2.1254660604481135</v>
      </c>
      <c r="IX10" s="107">
        <v>2.1006375412928064</v>
      </c>
      <c r="IY10" s="25" t="s">
        <v>73</v>
      </c>
      <c r="IZ10" s="83">
        <v>0.12952376224790188</v>
      </c>
      <c r="JA10" s="83">
        <v>0.27032391579977827</v>
      </c>
      <c r="JB10" s="83">
        <v>0.20778422201441407</v>
      </c>
      <c r="JC10" s="83">
        <v>2.0015610009601228</v>
      </c>
      <c r="JD10" s="83">
        <v>1.8753570219152587</v>
      </c>
      <c r="JE10" s="83">
        <v>2.1121278364907203</v>
      </c>
      <c r="JF10" s="83">
        <v>8.7601816057572517</v>
      </c>
      <c r="JG10" s="83">
        <v>1.4904998657880415</v>
      </c>
      <c r="JH10" s="83">
        <v>0.87745769409800201</v>
      </c>
      <c r="JI10" s="83">
        <v>0.8052389737303618</v>
      </c>
      <c r="JJ10" s="83">
        <v>0.77780664143518619</v>
      </c>
      <c r="JL10" s="115">
        <v>0.74082885758771921</v>
      </c>
      <c r="JM10" s="106">
        <v>0.73551440849633454</v>
      </c>
      <c r="JN10" s="107">
        <v>0.6881882438258814</v>
      </c>
    </row>
    <row r="11" spans="1:274">
      <c r="A11" s="31" t="s">
        <v>56</v>
      </c>
      <c r="B11" s="32"/>
      <c r="C11" s="77">
        <f>SUM(C8:C10)</f>
        <v>82.743956684610836</v>
      </c>
      <c r="D11" s="78">
        <f t="shared" ref="D11:CO11" si="6">SUM(D8:D10)</f>
        <v>83.858801068631678</v>
      </c>
      <c r="E11" s="78">
        <f t="shared" si="6"/>
        <v>83.330714023911952</v>
      </c>
      <c r="F11" s="78">
        <f t="shared" si="6"/>
        <v>83.413020109848219</v>
      </c>
      <c r="G11" s="78">
        <f t="shared" si="6"/>
        <v>83.715824930740794</v>
      </c>
      <c r="H11" s="78">
        <f t="shared" si="6"/>
        <v>83.928473875885075</v>
      </c>
      <c r="I11" s="78">
        <f t="shared" si="6"/>
        <v>84.064096201787407</v>
      </c>
      <c r="J11" s="78">
        <f t="shared" si="6"/>
        <v>83.279764728213152</v>
      </c>
      <c r="K11" s="78">
        <f t="shared" si="6"/>
        <v>83.078718452144287</v>
      </c>
      <c r="L11" s="78">
        <f t="shared" si="6"/>
        <v>82.536206533691697</v>
      </c>
      <c r="M11" s="78">
        <f t="shared" si="6"/>
        <v>83.014485233389593</v>
      </c>
      <c r="N11" s="87">
        <f t="shared" si="6"/>
        <v>82.94570026918197</v>
      </c>
      <c r="O11" s="87">
        <f t="shared" si="6"/>
        <v>0</v>
      </c>
      <c r="P11" s="96">
        <f t="shared" si="6"/>
        <v>83.046477181229591</v>
      </c>
      <c r="Q11" s="96">
        <f t="shared" si="6"/>
        <v>82.714210255572297</v>
      </c>
      <c r="R11" s="101">
        <f>SUM(R8:R10)</f>
        <v>83.58170667738662</v>
      </c>
      <c r="S11" s="78">
        <f t="shared" si="6"/>
        <v>83.657128682669637</v>
      </c>
      <c r="T11" s="78">
        <f t="shared" si="6"/>
        <v>83.257315063686917</v>
      </c>
      <c r="U11" s="78">
        <f t="shared" si="6"/>
        <v>83.96035397275476</v>
      </c>
      <c r="V11" s="78">
        <f t="shared" si="6"/>
        <v>83.803173927051191</v>
      </c>
      <c r="W11" s="78">
        <f t="shared" si="6"/>
        <v>83.53740058193705</v>
      </c>
      <c r="X11" s="78">
        <f t="shared" si="6"/>
        <v>82.923229494692166</v>
      </c>
      <c r="Y11" s="78">
        <f t="shared" si="6"/>
        <v>81.252729499642328</v>
      </c>
      <c r="Z11" s="78">
        <f t="shared" si="6"/>
        <v>81.329812765704602</v>
      </c>
      <c r="AA11" s="78">
        <f t="shared" si="6"/>
        <v>83.078718452144287</v>
      </c>
      <c r="AB11" s="78">
        <f t="shared" si="6"/>
        <v>83.180503794925727</v>
      </c>
      <c r="AC11" s="78">
        <f t="shared" si="6"/>
        <v>83.452333708142035</v>
      </c>
      <c r="AD11" s="78">
        <f t="shared" si="6"/>
        <v>82.823976401454004</v>
      </c>
      <c r="AE11" s="78">
        <f t="shared" si="6"/>
        <v>0</v>
      </c>
      <c r="AF11" s="96">
        <f t="shared" ref="AF11" si="7">SUM(AF8:AF10)</f>
        <v>82.579133594484375</v>
      </c>
      <c r="AG11" s="96">
        <f t="shared" si="6"/>
        <v>83.008696207020307</v>
      </c>
      <c r="AH11" s="101">
        <f t="shared" si="6"/>
        <v>82.278382627571006</v>
      </c>
      <c r="AI11" s="78">
        <f t="shared" si="6"/>
        <v>83.786280453235094</v>
      </c>
      <c r="AJ11" s="78">
        <f t="shared" si="6"/>
        <v>84.592370728118439</v>
      </c>
      <c r="AK11" s="78">
        <f t="shared" si="6"/>
        <v>85.14148096143559</v>
      </c>
      <c r="AL11" s="78">
        <f t="shared" si="6"/>
        <v>86.152848906364198</v>
      </c>
      <c r="AM11" s="78">
        <f t="shared" si="6"/>
        <v>87.322875818846867</v>
      </c>
      <c r="AN11" s="78">
        <f t="shared" si="6"/>
        <v>87.706574890796617</v>
      </c>
      <c r="AO11" s="78">
        <f t="shared" si="6"/>
        <v>86.843278501718999</v>
      </c>
      <c r="AP11" s="78">
        <f t="shared" si="6"/>
        <v>86.70210263033114</v>
      </c>
      <c r="AQ11" s="78">
        <f t="shared" si="6"/>
        <v>87.642869773581438</v>
      </c>
      <c r="AR11" s="78">
        <f t="shared" si="6"/>
        <v>87.46403180769336</v>
      </c>
      <c r="AS11" s="78">
        <f t="shared" si="6"/>
        <v>82.346681862500546</v>
      </c>
      <c r="AT11" s="78">
        <f t="shared" si="6"/>
        <v>81.281243421696999</v>
      </c>
      <c r="AU11" s="78">
        <f t="shared" si="6"/>
        <v>0</v>
      </c>
      <c r="AV11" s="96">
        <f t="shared" si="6"/>
        <v>83.668350966399302</v>
      </c>
      <c r="AW11" s="96">
        <f t="shared" si="6"/>
        <v>84.577126530111286</v>
      </c>
      <c r="AX11" s="101">
        <f t="shared" si="6"/>
        <v>84.723702568497913</v>
      </c>
      <c r="AY11" s="78">
        <f t="shared" si="6"/>
        <v>96.918913944867555</v>
      </c>
      <c r="AZ11" s="78">
        <f t="shared" si="6"/>
        <v>93.285370756710151</v>
      </c>
      <c r="BA11" s="78">
        <f t="shared" si="6"/>
        <v>97.121817064291918</v>
      </c>
      <c r="BB11" s="78">
        <f t="shared" si="6"/>
        <v>97.406353550972995</v>
      </c>
      <c r="BC11" s="78">
        <f t="shared" si="6"/>
        <v>96.905538436104464</v>
      </c>
      <c r="BD11" s="78">
        <f t="shared" si="6"/>
        <v>96.74911504304535</v>
      </c>
      <c r="BE11" s="78">
        <f t="shared" si="6"/>
        <v>97.071044565809473</v>
      </c>
      <c r="BF11" s="78">
        <f t="shared" si="6"/>
        <v>96.995122972151933</v>
      </c>
      <c r="BG11" s="78">
        <f t="shared" si="6"/>
        <v>97.087707077240552</v>
      </c>
      <c r="BH11" s="78">
        <f>SUM(BH8:BH10)</f>
        <v>97.873554176351206</v>
      </c>
      <c r="BI11" s="78">
        <f t="shared" si="6"/>
        <v>97.781157127241045</v>
      </c>
      <c r="BJ11" s="78">
        <f t="shared" si="6"/>
        <v>97.755137624551509</v>
      </c>
      <c r="BK11" s="96">
        <f t="shared" si="6"/>
        <v>0</v>
      </c>
      <c r="BL11" s="96">
        <f t="shared" si="6"/>
        <v>97.336944671167473</v>
      </c>
      <c r="BM11" s="96">
        <f t="shared" si="6"/>
        <v>97.607464749487576</v>
      </c>
      <c r="BN11" s="101">
        <f>SUM(BN8:BN10)</f>
        <v>97.784130427393478</v>
      </c>
      <c r="BO11" s="78">
        <f t="shared" si="6"/>
        <v>84.664765624871009</v>
      </c>
      <c r="BP11" s="78">
        <f t="shared" si="6"/>
        <v>85.499203983152427</v>
      </c>
      <c r="BQ11" s="78">
        <f t="shared" si="6"/>
        <v>85.115418621872124</v>
      </c>
      <c r="BR11" s="78">
        <f t="shared" si="6"/>
        <v>85.457977249418278</v>
      </c>
      <c r="BS11" s="78">
        <f t="shared" si="6"/>
        <v>85.886570379179972</v>
      </c>
      <c r="BT11" s="78">
        <f t="shared" si="6"/>
        <v>85.636689160408935</v>
      </c>
      <c r="BU11" s="78">
        <f t="shared" si="6"/>
        <v>84.733512948769174</v>
      </c>
      <c r="BV11" s="78">
        <f t="shared" si="6"/>
        <v>84.628839050735294</v>
      </c>
      <c r="BW11" s="78">
        <f t="shared" si="6"/>
        <v>82.849593363343587</v>
      </c>
      <c r="BX11" s="78">
        <f t="shared" si="6"/>
        <v>83.346447924171756</v>
      </c>
      <c r="BY11" s="78">
        <f t="shared" si="6"/>
        <v>84.840985479698347</v>
      </c>
      <c r="BZ11" s="78">
        <f t="shared" si="6"/>
        <v>84.022125788182947</v>
      </c>
      <c r="CA11" s="78">
        <f t="shared" si="6"/>
        <v>0</v>
      </c>
      <c r="CB11" s="96">
        <f t="shared" si="6"/>
        <v>85.053607093912404</v>
      </c>
      <c r="CC11" s="96">
        <f t="shared" si="6"/>
        <v>85.488489281014708</v>
      </c>
      <c r="CD11" s="101">
        <f t="shared" si="6"/>
        <v>86.316282886805311</v>
      </c>
      <c r="CE11" s="78">
        <f t="shared" si="6"/>
        <v>79.882472467574047</v>
      </c>
      <c r="CF11" s="78">
        <f t="shared" si="6"/>
        <v>82.196821375397789</v>
      </c>
      <c r="CG11" s="78">
        <f t="shared" si="6"/>
        <v>78.078938591154909</v>
      </c>
      <c r="CH11" s="78">
        <f t="shared" si="6"/>
        <v>77.292374962486903</v>
      </c>
      <c r="CI11" s="78">
        <f t="shared" si="6"/>
        <v>76.460958540029424</v>
      </c>
      <c r="CJ11" s="78">
        <f t="shared" si="6"/>
        <v>79.477831962819209</v>
      </c>
      <c r="CK11" s="78">
        <f t="shared" si="6"/>
        <v>80.931198364952124</v>
      </c>
      <c r="CL11" s="78">
        <f t="shared" si="6"/>
        <v>81.453311590752008</v>
      </c>
      <c r="CM11" s="78">
        <f t="shared" si="6"/>
        <v>80.171059934325172</v>
      </c>
      <c r="CN11" s="78">
        <f t="shared" si="6"/>
        <v>79.260120191287911</v>
      </c>
      <c r="CO11" s="78">
        <f t="shared" si="6"/>
        <v>79.404392036102578</v>
      </c>
      <c r="CP11" s="78">
        <f t="shared" ref="CP11:CT11" si="8">SUM(CP8:CP10)</f>
        <v>80.945166664231962</v>
      </c>
      <c r="CQ11" s="96">
        <f t="shared" si="8"/>
        <v>0</v>
      </c>
      <c r="CR11" s="96">
        <f t="shared" si="8"/>
        <v>82.168375620843335</v>
      </c>
      <c r="CS11" s="96">
        <f t="shared" si="8"/>
        <v>73.328423627883637</v>
      </c>
      <c r="CT11" s="101">
        <f t="shared" si="8"/>
        <v>76.992252954023471</v>
      </c>
      <c r="CU11" s="78">
        <f t="shared" ref="CU11:GD11" si="9">SUM(CU8:CU10)</f>
        <v>84.568968569970266</v>
      </c>
      <c r="CV11" s="78">
        <f t="shared" si="9"/>
        <v>86.87618527421408</v>
      </c>
      <c r="CW11" s="78">
        <f t="shared" si="9"/>
        <v>86.405791529281274</v>
      </c>
      <c r="CX11" s="78">
        <f t="shared" si="9"/>
        <v>83.005572971952972</v>
      </c>
      <c r="CY11" s="78">
        <f t="shared" si="9"/>
        <v>86.32123985910701</v>
      </c>
      <c r="CZ11" s="78">
        <f t="shared" si="9"/>
        <v>86.014979381751601</v>
      </c>
      <c r="DA11" s="78">
        <f t="shared" si="9"/>
        <v>85.900269309233977</v>
      </c>
      <c r="DB11" s="78">
        <f t="shared" si="9"/>
        <v>83.104460293471675</v>
      </c>
      <c r="DC11" s="78">
        <f t="shared" si="9"/>
        <v>85.181765194355023</v>
      </c>
      <c r="DD11" s="78">
        <f t="shared" si="9"/>
        <v>85.139693656207911</v>
      </c>
      <c r="DE11" s="78">
        <f t="shared" si="9"/>
        <v>85.672686409326033</v>
      </c>
      <c r="DF11" s="78">
        <f t="shared" si="9"/>
        <v>85.724101608892084</v>
      </c>
      <c r="DG11" s="78">
        <f t="shared" si="9"/>
        <v>0</v>
      </c>
      <c r="DH11" s="96">
        <f t="shared" si="9"/>
        <v>85.834506743812625</v>
      </c>
      <c r="DI11" s="96">
        <f t="shared" si="9"/>
        <v>86.566448781571978</v>
      </c>
      <c r="DJ11" s="101">
        <f t="shared" si="9"/>
        <v>86.16438215695446</v>
      </c>
      <c r="DK11" s="78">
        <f t="shared" si="9"/>
        <v>70.051788773685189</v>
      </c>
      <c r="DL11" s="78">
        <f t="shared" si="9"/>
        <v>80.66132627400772</v>
      </c>
      <c r="DM11" s="78">
        <f t="shared" si="9"/>
        <v>79.750293250114495</v>
      </c>
      <c r="DN11" s="78">
        <f t="shared" si="9"/>
        <v>79.837715157510971</v>
      </c>
      <c r="DO11" s="78">
        <f t="shared" si="9"/>
        <v>79.61632133017369</v>
      </c>
      <c r="DP11" s="78">
        <f t="shared" si="9"/>
        <v>79.968838442388517</v>
      </c>
      <c r="DQ11" s="78">
        <f t="shared" si="9"/>
        <v>79.276052816529742</v>
      </c>
      <c r="DR11" s="78">
        <f t="shared" si="9"/>
        <v>79.917599773259155</v>
      </c>
      <c r="DS11" s="78">
        <f t="shared" si="9"/>
        <v>79.731999233916014</v>
      </c>
      <c r="DT11" s="78">
        <f t="shared" si="9"/>
        <v>78.849765324354223</v>
      </c>
      <c r="DU11" s="78">
        <f t="shared" si="9"/>
        <v>77.958465360771356</v>
      </c>
      <c r="DV11" s="78">
        <f t="shared" si="9"/>
        <v>78.764228616996377</v>
      </c>
      <c r="DW11" s="78">
        <f t="shared" si="9"/>
        <v>0</v>
      </c>
      <c r="DX11" s="96">
        <f t="shared" si="9"/>
        <v>75.435152179508421</v>
      </c>
      <c r="DY11" s="96">
        <f t="shared" si="9"/>
        <v>75.757905500603101</v>
      </c>
      <c r="DZ11" s="101">
        <f t="shared" si="9"/>
        <v>73.353639047897474</v>
      </c>
      <c r="EA11" s="78">
        <f t="shared" si="9"/>
        <v>85.672386794757202</v>
      </c>
      <c r="EB11" s="78">
        <f t="shared" si="9"/>
        <v>84.535573876900187</v>
      </c>
      <c r="EC11" s="78">
        <f t="shared" si="9"/>
        <v>79.494830261111062</v>
      </c>
      <c r="ED11" s="78">
        <f t="shared" si="9"/>
        <v>80.288866359373344</v>
      </c>
      <c r="EE11" s="78">
        <f t="shared" si="9"/>
        <v>79.878737967897408</v>
      </c>
      <c r="EF11" s="78">
        <f t="shared" si="9"/>
        <v>79.035421724765897</v>
      </c>
      <c r="EG11" s="78">
        <f t="shared" si="9"/>
        <v>78.916892746783418</v>
      </c>
      <c r="EH11" s="78">
        <f t="shared" si="9"/>
        <v>79.125011689671211</v>
      </c>
      <c r="EI11" s="78">
        <f t="shared" si="9"/>
        <v>80.09529316988268</v>
      </c>
      <c r="EJ11" s="78">
        <f t="shared" si="9"/>
        <v>78.77283024004501</v>
      </c>
      <c r="EK11" s="78">
        <f t="shared" si="9"/>
        <v>79.130738043282321</v>
      </c>
      <c r="EL11" s="78">
        <f t="shared" si="9"/>
        <v>79.149475906131016</v>
      </c>
      <c r="EM11" s="78">
        <f t="shared" si="9"/>
        <v>0</v>
      </c>
      <c r="EN11" s="96">
        <f t="shared" si="9"/>
        <v>79.667899090628353</v>
      </c>
      <c r="EO11" s="96">
        <f t="shared" si="9"/>
        <v>78.7308258655206</v>
      </c>
      <c r="EP11" s="101">
        <f t="shared" si="9"/>
        <v>88.19839012708043</v>
      </c>
      <c r="EQ11" s="78">
        <f t="shared" si="9"/>
        <v>81.325707112391285</v>
      </c>
      <c r="ER11" s="78">
        <f t="shared" si="9"/>
        <v>83.290885526974108</v>
      </c>
      <c r="ES11" s="78">
        <f t="shared" si="9"/>
        <v>83.86067989230412</v>
      </c>
      <c r="ET11" s="78">
        <f t="shared" si="9"/>
        <v>83.356874624485357</v>
      </c>
      <c r="EU11" s="78">
        <f t="shared" si="9"/>
        <v>83.752197933356499</v>
      </c>
      <c r="EV11" s="78">
        <f t="shared" si="9"/>
        <v>84.560570173574234</v>
      </c>
      <c r="EW11" s="78">
        <f t="shared" si="9"/>
        <v>83.218880893292621</v>
      </c>
      <c r="EX11" s="78">
        <f t="shared" si="9"/>
        <v>81.676913745967141</v>
      </c>
      <c r="EY11" s="78">
        <f t="shared" si="9"/>
        <v>81.653379130675816</v>
      </c>
      <c r="EZ11" s="78">
        <f t="shared" si="9"/>
        <v>82.062038653313124</v>
      </c>
      <c r="FA11" s="78">
        <f t="shared" si="9"/>
        <v>81.942932352356294</v>
      </c>
      <c r="FB11" s="78">
        <f t="shared" si="9"/>
        <v>82.574802487715601</v>
      </c>
      <c r="FC11" s="78">
        <f t="shared" si="9"/>
        <v>0</v>
      </c>
      <c r="FD11" s="96">
        <f t="shared" si="9"/>
        <v>84.684102992936687</v>
      </c>
      <c r="FE11" s="96">
        <f t="shared" si="9"/>
        <v>85.050784824605955</v>
      </c>
      <c r="FF11" s="101">
        <f t="shared" si="9"/>
        <v>85.283585112457587</v>
      </c>
      <c r="FG11" s="78">
        <f t="shared" si="9"/>
        <v>85.076851053147251</v>
      </c>
      <c r="FH11" s="78">
        <f t="shared" si="9"/>
        <v>86.138629787812221</v>
      </c>
      <c r="FI11" s="78">
        <f t="shared" si="9"/>
        <v>86.628094127313574</v>
      </c>
      <c r="FJ11" s="78">
        <f t="shared" si="9"/>
        <v>86.35486344417285</v>
      </c>
      <c r="FK11" s="78">
        <f t="shared" si="9"/>
        <v>86.6261478614813</v>
      </c>
      <c r="FL11" s="78">
        <f t="shared" si="9"/>
        <v>86.720150754911259</v>
      </c>
      <c r="FM11" s="78">
        <f t="shared" si="9"/>
        <v>87.476168194999914</v>
      </c>
      <c r="FN11" s="78">
        <f t="shared" si="9"/>
        <v>86.867506908865067</v>
      </c>
      <c r="FO11" s="78">
        <f t="shared" si="9"/>
        <v>86.46277021403327</v>
      </c>
      <c r="FP11" s="78">
        <f t="shared" si="9"/>
        <v>86.50992665806551</v>
      </c>
      <c r="FQ11" s="78">
        <f t="shared" si="9"/>
        <v>85.174245105980745</v>
      </c>
      <c r="FR11" s="78">
        <f t="shared" si="9"/>
        <v>85.358563718931578</v>
      </c>
      <c r="FS11" s="78">
        <f t="shared" si="9"/>
        <v>0</v>
      </c>
      <c r="FT11" s="96">
        <f t="shared" si="9"/>
        <v>87.40117107511216</v>
      </c>
      <c r="FU11" s="96">
        <f t="shared" si="9"/>
        <v>87.386652552922101</v>
      </c>
      <c r="FV11" s="101">
        <f t="shared" si="9"/>
        <v>87.323887686506026</v>
      </c>
      <c r="FW11" s="78">
        <f t="shared" si="9"/>
        <v>83.644822203328559</v>
      </c>
      <c r="FX11" s="78">
        <f t="shared" si="9"/>
        <v>86.44264734396458</v>
      </c>
      <c r="FY11" s="78">
        <f t="shared" si="9"/>
        <v>88.322279975774478</v>
      </c>
      <c r="FZ11" s="78">
        <f t="shared" si="9"/>
        <v>87.169304020912193</v>
      </c>
      <c r="GA11" s="78">
        <f t="shared" si="9"/>
        <v>87.48858874313585</v>
      </c>
      <c r="GB11" s="78">
        <f t="shared" si="9"/>
        <v>88.14909367173594</v>
      </c>
      <c r="GC11" s="78">
        <f t="shared" si="9"/>
        <v>98.091717002937287</v>
      </c>
      <c r="GD11" s="78">
        <f t="shared" si="9"/>
        <v>87.746598405153108</v>
      </c>
      <c r="GE11" s="78">
        <f t="shared" ref="GE11:JL11" si="10">SUM(GE8:GE10)</f>
        <v>84.844752584968248</v>
      </c>
      <c r="GF11" s="78">
        <f t="shared" si="10"/>
        <v>85.780607894055194</v>
      </c>
      <c r="GG11" s="78">
        <f t="shared" si="10"/>
        <v>86.001095375119831</v>
      </c>
      <c r="GH11" s="78">
        <f t="shared" si="10"/>
        <v>86.045267941923228</v>
      </c>
      <c r="GI11" s="78">
        <f t="shared" si="10"/>
        <v>0</v>
      </c>
      <c r="GJ11" s="96">
        <f t="shared" si="10"/>
        <v>89.622915587080556</v>
      </c>
      <c r="GK11" s="96">
        <f t="shared" si="10"/>
        <v>89.88254664794006</v>
      </c>
      <c r="GL11" s="101">
        <f t="shared" si="10"/>
        <v>90.306235575690323</v>
      </c>
      <c r="GM11" s="78">
        <f t="shared" si="10"/>
        <v>74.350453921696484</v>
      </c>
      <c r="GN11" s="78">
        <f t="shared" si="10"/>
        <v>78.616214934345734</v>
      </c>
      <c r="GO11" s="78">
        <f t="shared" si="10"/>
        <v>75.915189303759121</v>
      </c>
      <c r="GP11" s="78">
        <f t="shared" si="10"/>
        <v>76.776004510142315</v>
      </c>
      <c r="GQ11" s="78">
        <f t="shared" si="10"/>
        <v>77.4202532589551</v>
      </c>
      <c r="GR11" s="78">
        <f t="shared" si="10"/>
        <v>78.937342257646904</v>
      </c>
      <c r="GS11" s="78">
        <f t="shared" si="10"/>
        <v>78.987440629602389</v>
      </c>
      <c r="GT11" s="78">
        <f t="shared" si="10"/>
        <v>79.592878735944353</v>
      </c>
      <c r="GU11" s="78">
        <f t="shared" si="10"/>
        <v>79.452839876962116</v>
      </c>
      <c r="GV11" s="78">
        <f t="shared" si="10"/>
        <v>80.237629987247914</v>
      </c>
      <c r="GW11" s="78">
        <f t="shared" si="10"/>
        <v>79.981899900905447</v>
      </c>
      <c r="GX11" s="78">
        <f t="shared" si="10"/>
        <v>81.272735137824768</v>
      </c>
      <c r="GY11" s="78">
        <f t="shared" si="10"/>
        <v>0</v>
      </c>
      <c r="GZ11" s="96">
        <f t="shared" si="10"/>
        <v>83.480080816122822</v>
      </c>
      <c r="HA11" s="96">
        <f t="shared" si="10"/>
        <v>82.989059522380188</v>
      </c>
      <c r="HB11" s="101">
        <f t="shared" si="10"/>
        <v>82.77647381085697</v>
      </c>
      <c r="HC11" s="78">
        <f t="shared" si="10"/>
        <v>85.627301550702057</v>
      </c>
      <c r="HD11" s="78">
        <f t="shared" si="10"/>
        <v>86.15897559446141</v>
      </c>
      <c r="HE11" s="78">
        <f t="shared" si="10"/>
        <v>86.094523519181394</v>
      </c>
      <c r="HF11" s="78">
        <f t="shared" si="10"/>
        <v>85.863027928172684</v>
      </c>
      <c r="HG11" s="78">
        <f t="shared" si="10"/>
        <v>82.006347902518314</v>
      </c>
      <c r="HH11" s="78">
        <f t="shared" si="10"/>
        <v>80.440031572270499</v>
      </c>
      <c r="HI11" s="78">
        <f t="shared" si="10"/>
        <v>78.6056103817007</v>
      </c>
      <c r="HJ11" s="78">
        <f t="shared" si="10"/>
        <v>77.756810351942804</v>
      </c>
      <c r="HK11" s="78">
        <f t="shared" si="10"/>
        <v>75.845965844352165</v>
      </c>
      <c r="HL11" s="78">
        <f t="shared" si="10"/>
        <v>76.311182494175668</v>
      </c>
      <c r="HM11" s="78">
        <f t="shared" si="10"/>
        <v>77.500091637877688</v>
      </c>
      <c r="HN11" s="78">
        <f t="shared" si="10"/>
        <v>76.48527174197514</v>
      </c>
      <c r="HO11" s="78">
        <f t="shared" si="10"/>
        <v>0</v>
      </c>
      <c r="HP11" s="96">
        <f t="shared" si="10"/>
        <v>76.710473969513018</v>
      </c>
      <c r="HQ11" s="96">
        <f t="shared" si="10"/>
        <v>76.875259655329913</v>
      </c>
      <c r="HR11" s="101">
        <f t="shared" si="10"/>
        <v>76.576468161001145</v>
      </c>
      <c r="HS11" s="78">
        <f t="shared" si="10"/>
        <v>81.802864762738338</v>
      </c>
      <c r="HT11" s="78">
        <f t="shared" si="10"/>
        <v>80.92738742313459</v>
      </c>
      <c r="HU11" s="78">
        <f t="shared" si="10"/>
        <v>81.740714730664976</v>
      </c>
      <c r="HV11" s="78">
        <f t="shared" si="10"/>
        <v>82.738305010511695</v>
      </c>
      <c r="HW11" s="78">
        <f t="shared" si="10"/>
        <v>84.058615002711349</v>
      </c>
      <c r="HX11" s="78">
        <f t="shared" si="10"/>
        <v>83.962802742624248</v>
      </c>
      <c r="HY11" s="78">
        <f t="shared" si="10"/>
        <v>84.278956329966306</v>
      </c>
      <c r="HZ11" s="78">
        <f t="shared" si="10"/>
        <v>83.153867817907951</v>
      </c>
      <c r="IA11" s="78">
        <f t="shared" si="10"/>
        <v>83.853739314903478</v>
      </c>
      <c r="IB11" s="78">
        <f t="shared" si="10"/>
        <v>81.42603307446899</v>
      </c>
      <c r="IC11" s="78">
        <f t="shared" si="10"/>
        <v>83.421163728745071</v>
      </c>
      <c r="ID11" s="78">
        <f t="shared" si="10"/>
        <v>82.711248467965305</v>
      </c>
      <c r="IE11" s="78">
        <f t="shared" si="10"/>
        <v>0</v>
      </c>
      <c r="IF11" s="96">
        <f t="shared" si="10"/>
        <v>80.641598553525483</v>
      </c>
      <c r="IG11" s="96">
        <f t="shared" si="10"/>
        <v>81.457151865626784</v>
      </c>
      <c r="IH11" s="101">
        <f t="shared" si="10"/>
        <v>81.510090620707416</v>
      </c>
      <c r="II11" s="77">
        <f t="shared" si="10"/>
        <v>86.836293807174727</v>
      </c>
      <c r="IJ11" s="78">
        <f t="shared" si="10"/>
        <v>89.835430491504013</v>
      </c>
      <c r="IK11" s="78">
        <f t="shared" si="10"/>
        <v>89.352114317661986</v>
      </c>
      <c r="IL11" s="78">
        <f t="shared" si="10"/>
        <v>89.934661992657624</v>
      </c>
      <c r="IM11" s="78">
        <f t="shared" si="10"/>
        <v>89.941745089340927</v>
      </c>
      <c r="IN11" s="78">
        <f t="shared" si="10"/>
        <v>89.775932015209818</v>
      </c>
      <c r="IO11" s="78">
        <f t="shared" si="10"/>
        <v>89.725453380387805</v>
      </c>
      <c r="IP11" s="78">
        <f t="shared" si="10"/>
        <v>89.437936048265414</v>
      </c>
      <c r="IQ11" s="78">
        <f t="shared" si="10"/>
        <v>89.427442457146498</v>
      </c>
      <c r="IR11" s="78">
        <f t="shared" si="10"/>
        <v>88.618294746068258</v>
      </c>
      <c r="IS11" s="78">
        <f t="shared" si="10"/>
        <v>89.724237769102231</v>
      </c>
      <c r="IT11" s="78">
        <f t="shared" si="10"/>
        <v>89.743766945075606</v>
      </c>
      <c r="IU11" s="78">
        <f t="shared" si="10"/>
        <v>0</v>
      </c>
      <c r="IV11" s="96">
        <f t="shared" si="10"/>
        <v>89.162625591383517</v>
      </c>
      <c r="IW11" s="96">
        <f t="shared" si="10"/>
        <v>89.778136695447458</v>
      </c>
      <c r="IX11" s="101">
        <f t="shared" si="10"/>
        <v>89.676477800392234</v>
      </c>
      <c r="IY11" s="77">
        <f t="shared" si="10"/>
        <v>80.993120261775459</v>
      </c>
      <c r="IZ11" s="78">
        <f t="shared" si="10"/>
        <v>77.141096999639345</v>
      </c>
      <c r="JA11" s="78">
        <f t="shared" si="10"/>
        <v>78.150551588292856</v>
      </c>
      <c r="JB11" s="78">
        <f t="shared" si="10"/>
        <v>77.592692259377401</v>
      </c>
      <c r="JC11" s="78">
        <f t="shared" si="10"/>
        <v>77.309699249006883</v>
      </c>
      <c r="JD11" s="78">
        <f t="shared" si="10"/>
        <v>78.742394642151112</v>
      </c>
      <c r="JE11" s="78">
        <f t="shared" si="10"/>
        <v>76.12525396895397</v>
      </c>
      <c r="JF11" s="78">
        <f t="shared" si="10"/>
        <v>77.325535843726684</v>
      </c>
      <c r="JG11" s="78">
        <f t="shared" si="10"/>
        <v>75.711614420556899</v>
      </c>
      <c r="JH11" s="78">
        <f t="shared" si="10"/>
        <v>74.751619940778212</v>
      </c>
      <c r="JI11" s="78">
        <f t="shared" si="10"/>
        <v>75.057774691946349</v>
      </c>
      <c r="JJ11" s="78">
        <f t="shared" si="10"/>
        <v>75.856830493164011</v>
      </c>
      <c r="JK11" s="78">
        <f t="shared" si="10"/>
        <v>0</v>
      </c>
      <c r="JL11" s="96">
        <f t="shared" si="10"/>
        <v>75.653840717659804</v>
      </c>
      <c r="JM11" s="96">
        <f t="shared" ref="JM11:JN11" si="11">SUM(JM8:JM10)</f>
        <v>75.126261731260485</v>
      </c>
      <c r="JN11" s="101">
        <f t="shared" si="11"/>
        <v>76.09521685103779</v>
      </c>
    </row>
    <row r="12" spans="1:274" ht="25.5" customHeight="1">
      <c r="A12" s="68" t="s">
        <v>21</v>
      </c>
      <c r="B12" s="8" t="s">
        <v>13</v>
      </c>
      <c r="C12" s="25">
        <v>7.5464435372573954E-2</v>
      </c>
      <c r="D12" s="83">
        <v>0.74421992716658691</v>
      </c>
      <c r="E12" s="83">
        <v>0.71942177585667177</v>
      </c>
      <c r="F12" s="83">
        <v>0.68934309055143794</v>
      </c>
      <c r="G12" s="83">
        <v>0.62214239696189455</v>
      </c>
      <c r="H12" s="83">
        <v>0.6713552594472928</v>
      </c>
      <c r="I12" s="83">
        <v>0.67393964285513897</v>
      </c>
      <c r="J12" s="83">
        <v>0.70005521829455919</v>
      </c>
      <c r="K12" s="83">
        <v>0.65593493622015686</v>
      </c>
      <c r="L12" s="83">
        <v>0.5851988588309891</v>
      </c>
      <c r="M12" s="83">
        <v>0.54216025925061095</v>
      </c>
      <c r="N12" s="89">
        <v>0.53902680288088978</v>
      </c>
      <c r="O12" s="89"/>
      <c r="P12" s="94">
        <v>0.74935560796357481</v>
      </c>
      <c r="Q12" s="94">
        <v>0.62062558502481469</v>
      </c>
      <c r="R12" s="95">
        <v>0.64691151323941154</v>
      </c>
      <c r="S12" s="83" t="s">
        <v>73</v>
      </c>
      <c r="T12" s="83">
        <v>0.3128775736896543</v>
      </c>
      <c r="U12" s="83">
        <v>0.3466480134463491</v>
      </c>
      <c r="V12" s="83">
        <v>0.30653094198840358</v>
      </c>
      <c r="W12" s="83">
        <v>0.30711941632688455</v>
      </c>
      <c r="X12" s="83">
        <v>0.2924589414119011</v>
      </c>
      <c r="Y12" s="83">
        <v>0.30149809049430898</v>
      </c>
      <c r="Z12" s="83">
        <v>0.30836443932351593</v>
      </c>
      <c r="AA12" s="83">
        <v>0.65593493622015686</v>
      </c>
      <c r="AB12" s="83">
        <v>0.26619977177422527</v>
      </c>
      <c r="AC12" s="83">
        <v>0.25088726629082914</v>
      </c>
      <c r="AD12" s="83">
        <v>0.33613290658310047</v>
      </c>
      <c r="AE12" s="83"/>
      <c r="AF12" s="94">
        <v>0.26301032369231347</v>
      </c>
      <c r="AG12" s="94">
        <v>0.29795207718891964</v>
      </c>
      <c r="AH12" s="95">
        <v>0.58384798537464033</v>
      </c>
      <c r="AI12" s="83">
        <v>0.27014037927048895</v>
      </c>
      <c r="AJ12" s="83">
        <v>0.69513946193274301</v>
      </c>
      <c r="AK12" s="83">
        <v>0.65659143507199214</v>
      </c>
      <c r="AL12" s="83">
        <v>0.77213852932070137</v>
      </c>
      <c r="AM12" s="83">
        <v>0.72504011675151736</v>
      </c>
      <c r="AN12" s="83">
        <v>0.71036423203937082</v>
      </c>
      <c r="AO12" s="83">
        <v>0.74543392805952879</v>
      </c>
      <c r="AP12" s="83">
        <v>0.76299015995227648</v>
      </c>
      <c r="AQ12" s="83">
        <v>0.69779671229089957</v>
      </c>
      <c r="AR12" s="83">
        <v>0.59398447244947006</v>
      </c>
      <c r="AS12" s="83">
        <v>0.56444750682463962</v>
      </c>
      <c r="AT12" s="83">
        <v>0.61576034165940507</v>
      </c>
      <c r="AU12" s="83"/>
      <c r="AV12" s="94">
        <v>0.52683569364613425</v>
      </c>
      <c r="AW12" s="94">
        <v>0.53865312007642496</v>
      </c>
      <c r="AX12" s="95">
        <v>0.51313563173240329</v>
      </c>
      <c r="AY12" s="83">
        <v>0.50948816588440804</v>
      </c>
      <c r="AZ12" s="83">
        <v>3.8274545129547324</v>
      </c>
      <c r="BA12" s="83">
        <v>1.6023401247430065</v>
      </c>
      <c r="BB12" s="83">
        <v>1.5374028649616696</v>
      </c>
      <c r="BC12" s="83">
        <v>1.9105176488185902</v>
      </c>
      <c r="BD12" s="83">
        <v>2.1741126211330446</v>
      </c>
      <c r="BE12" s="83">
        <v>1.7832269697252157</v>
      </c>
      <c r="BF12" s="83">
        <v>1.6903635689278971</v>
      </c>
      <c r="BG12" s="83">
        <v>1.606710456767902</v>
      </c>
      <c r="BH12" s="83">
        <v>1.006394529320052</v>
      </c>
      <c r="BI12" s="83">
        <v>1.2221475331859386</v>
      </c>
      <c r="BJ12" s="83">
        <v>1.4094077240862188</v>
      </c>
      <c r="BK12" s="83"/>
      <c r="BL12" s="94">
        <v>1.7020731245246845</v>
      </c>
      <c r="BM12" s="94">
        <v>1.3493584289923839</v>
      </c>
      <c r="BN12" s="95">
        <v>1.2125061776095727</v>
      </c>
      <c r="BO12" s="83">
        <v>0.14036916200168525</v>
      </c>
      <c r="BP12" s="83">
        <v>0.35751097552213934</v>
      </c>
      <c r="BQ12" s="83">
        <v>0.33738333295476902</v>
      </c>
      <c r="BR12" s="83">
        <v>0.17443591309362672</v>
      </c>
      <c r="BS12" s="83">
        <v>0.14454424730791149</v>
      </c>
      <c r="BT12" s="83">
        <v>0.16170921515303913</v>
      </c>
      <c r="BU12" s="83">
        <v>0.16362327386168382</v>
      </c>
      <c r="BV12" s="83">
        <v>0.13628726285945722</v>
      </c>
      <c r="BW12" s="83">
        <v>0.11335517993845297</v>
      </c>
      <c r="BX12" s="83">
        <v>7.2269104250268418E-2</v>
      </c>
      <c r="BY12" s="83">
        <v>7.9468124592508751E-2</v>
      </c>
      <c r="BZ12" s="83">
        <v>9.2620711245519557E-2</v>
      </c>
      <c r="CA12" s="83"/>
      <c r="CB12" s="94">
        <v>9.8612676756943116E-2</v>
      </c>
      <c r="CC12" s="94">
        <v>0.11817231402842983</v>
      </c>
      <c r="CD12" s="95">
        <v>0.11052862571070164</v>
      </c>
      <c r="CE12" s="83">
        <v>0.19449617789105081</v>
      </c>
      <c r="CF12" s="83">
        <v>0.40723685900533335</v>
      </c>
      <c r="CG12" s="83">
        <v>0.36749110591198758</v>
      </c>
      <c r="CH12" s="83">
        <v>0.52949277484224655</v>
      </c>
      <c r="CI12" s="83">
        <v>0.28449393724178418</v>
      </c>
      <c r="CJ12" s="83">
        <v>0.59933656110676914</v>
      </c>
      <c r="CK12" s="83">
        <v>0.62975264548140064</v>
      </c>
      <c r="CL12" s="83">
        <v>0.6342221822422236</v>
      </c>
      <c r="CM12" s="83">
        <v>0.94771859482395415</v>
      </c>
      <c r="CN12" s="83">
        <v>0.59570787405597159</v>
      </c>
      <c r="CO12" s="83">
        <v>0.41467599006855477</v>
      </c>
      <c r="CP12" s="83">
        <v>0.3844286949617392</v>
      </c>
      <c r="CQ12" s="83"/>
      <c r="CR12" s="106">
        <v>0.52640908702345468</v>
      </c>
      <c r="CS12" s="106">
        <v>0.56864641549085548</v>
      </c>
      <c r="CT12" s="107">
        <v>0.19032696933381393</v>
      </c>
      <c r="CU12" s="83">
        <v>0.15872165665793789</v>
      </c>
      <c r="CV12" s="83">
        <v>0.27696452682700329</v>
      </c>
      <c r="CW12" s="83">
        <v>0.25703657493013543</v>
      </c>
      <c r="CX12" s="83">
        <v>0.36633089125318608</v>
      </c>
      <c r="CY12" s="83">
        <v>0.12699816200062558</v>
      </c>
      <c r="CZ12" s="83">
        <v>0.27482853635162258</v>
      </c>
      <c r="DA12" s="83">
        <v>0.28431525765692534</v>
      </c>
      <c r="DB12" s="83">
        <v>2.4359286548950192</v>
      </c>
      <c r="DC12" s="83">
        <v>0.85958517471847795</v>
      </c>
      <c r="DD12" s="83">
        <v>0.8275959073638256</v>
      </c>
      <c r="DE12" s="83">
        <v>0.86468650351613952</v>
      </c>
      <c r="DF12" s="83">
        <v>0.85768722159567723</v>
      </c>
      <c r="DG12" s="83"/>
      <c r="DH12" s="106">
        <v>1.142016925020702</v>
      </c>
      <c r="DI12" s="106">
        <v>1.1768309469765028</v>
      </c>
      <c r="DJ12" s="107">
        <v>1.1527402924268273</v>
      </c>
      <c r="DK12" s="83" t="s">
        <v>73</v>
      </c>
      <c r="DL12" s="83">
        <v>1.3903057425362897</v>
      </c>
      <c r="DM12" s="83">
        <v>1.641886455011067</v>
      </c>
      <c r="DN12" s="83">
        <v>0.88988384130244025</v>
      </c>
      <c r="DO12" s="83">
        <v>0.84593539190921452</v>
      </c>
      <c r="DP12" s="83">
        <v>1.1335093194257957</v>
      </c>
      <c r="DQ12" s="83">
        <v>1.2591425117790243</v>
      </c>
      <c r="DR12" s="83">
        <v>1.3696270902204952</v>
      </c>
      <c r="DS12" s="83">
        <v>2.0614614409571903</v>
      </c>
      <c r="DT12" s="83">
        <v>1.9782145303814176</v>
      </c>
      <c r="DU12" s="83">
        <v>1.734184860023432</v>
      </c>
      <c r="DV12" s="83">
        <v>1.6511971695791938</v>
      </c>
      <c r="DW12" s="83"/>
      <c r="DX12" s="106">
        <v>3.2865663364130731</v>
      </c>
      <c r="DY12" s="106">
        <v>1.5134647142862983</v>
      </c>
      <c r="DZ12" s="107">
        <v>1.5382666047967648</v>
      </c>
      <c r="EA12" s="83" t="s">
        <v>73</v>
      </c>
      <c r="EB12" s="83">
        <v>0.8012823162025754</v>
      </c>
      <c r="EC12" s="83">
        <v>0.74497717055434787</v>
      </c>
      <c r="ED12" s="83">
        <v>0.68268295209087271</v>
      </c>
      <c r="EE12" s="83">
        <v>0.67647525222816995</v>
      </c>
      <c r="EF12" s="83">
        <v>0.70056308185051908</v>
      </c>
      <c r="EG12" s="83">
        <v>0.66340575663555423</v>
      </c>
      <c r="EH12" s="83">
        <v>0.45616989757668069</v>
      </c>
      <c r="EI12" s="83">
        <v>0.44306402885658469</v>
      </c>
      <c r="EJ12" s="83">
        <v>0.42498038042392983</v>
      </c>
      <c r="EK12" s="83">
        <v>0.38273639922542213</v>
      </c>
      <c r="EL12" s="83">
        <v>0.25387871122475564</v>
      </c>
      <c r="EM12" s="83"/>
      <c r="EN12" s="106">
        <v>0.41515792454336237</v>
      </c>
      <c r="EO12" s="106">
        <v>0.40555537143975517</v>
      </c>
      <c r="EP12" s="107">
        <v>0.45378755420054573</v>
      </c>
      <c r="EQ12" s="83" t="s">
        <v>73</v>
      </c>
      <c r="ER12" s="83">
        <v>0.5338872693990917</v>
      </c>
      <c r="ES12" s="83">
        <v>0.46155908766009701</v>
      </c>
      <c r="ET12" s="83">
        <v>0.80020684023832267</v>
      </c>
      <c r="EU12" s="83">
        <v>0.71161888427783015</v>
      </c>
      <c r="EV12" s="83">
        <v>0.65500474328799441</v>
      </c>
      <c r="EW12" s="83">
        <v>0.75623604021412816</v>
      </c>
      <c r="EX12" s="83">
        <v>0.67705365107646209</v>
      </c>
      <c r="EY12" s="83">
        <v>0.65366812103317284</v>
      </c>
      <c r="EZ12" s="83">
        <v>0.66140916133285133</v>
      </c>
      <c r="FA12" s="83">
        <v>0.64622034392533068</v>
      </c>
      <c r="FB12" s="83">
        <v>0.6115058775204516</v>
      </c>
      <c r="FC12" s="83"/>
      <c r="FD12" s="106">
        <v>0.45376678846964846</v>
      </c>
      <c r="FE12" s="106">
        <v>0.43121659048383498</v>
      </c>
      <c r="FF12" s="107">
        <v>0.4158016916083197</v>
      </c>
      <c r="FG12" s="83" t="s">
        <v>73</v>
      </c>
      <c r="FH12" s="83">
        <v>1.7066012376003155</v>
      </c>
      <c r="FI12" s="83">
        <v>1.5187247771234722</v>
      </c>
      <c r="FJ12" s="83">
        <v>1.6771677689694195</v>
      </c>
      <c r="FK12" s="83">
        <v>1.4890275394738934</v>
      </c>
      <c r="FL12" s="83">
        <v>1.6436203767803903</v>
      </c>
      <c r="FM12" s="83">
        <v>1.6116487841574509</v>
      </c>
      <c r="FN12" s="83">
        <v>1.0967344271962529</v>
      </c>
      <c r="FO12" s="83">
        <v>1.2663219021936118</v>
      </c>
      <c r="FP12" s="83">
        <v>0.89813887600600339</v>
      </c>
      <c r="FQ12" s="83">
        <v>0.79596162994679709</v>
      </c>
      <c r="FR12" s="83">
        <v>0.36337027403357075</v>
      </c>
      <c r="FS12" s="83"/>
      <c r="FT12" s="106">
        <v>0.84014522587849416</v>
      </c>
      <c r="FU12" s="106">
        <v>0.88208114296678541</v>
      </c>
      <c r="FV12" s="107">
        <v>0.86026938114388241</v>
      </c>
      <c r="FW12" s="83" t="s">
        <v>73</v>
      </c>
      <c r="FX12" s="83">
        <v>0.47665169053117068</v>
      </c>
      <c r="FY12" s="83">
        <v>0.37138504577701476</v>
      </c>
      <c r="FZ12" s="83">
        <v>0.40605356174862017</v>
      </c>
      <c r="GA12" s="83">
        <v>0.39328562359491509</v>
      </c>
      <c r="GB12" s="83">
        <v>0.42526591307941003</v>
      </c>
      <c r="GC12" s="83">
        <v>0.49901857084558249</v>
      </c>
      <c r="GD12" s="83">
        <v>0.51082267114376456</v>
      </c>
      <c r="GE12" s="83">
        <v>0.5288867460314971</v>
      </c>
      <c r="GF12" s="83">
        <v>0.56603666227333271</v>
      </c>
      <c r="GG12" s="83">
        <v>0.54775631494324395</v>
      </c>
      <c r="GH12" s="83">
        <v>0.49725212359313437</v>
      </c>
      <c r="GI12" s="83"/>
      <c r="GJ12" s="106">
        <v>0.50281875533710263</v>
      </c>
      <c r="GK12" s="106">
        <v>0.49023840408683333</v>
      </c>
      <c r="GL12" s="107">
        <v>0.44203713150865553</v>
      </c>
      <c r="GM12" s="83">
        <v>9.6359067487918268E-2</v>
      </c>
      <c r="GN12" s="83">
        <v>0.60026579968362737</v>
      </c>
      <c r="GO12" s="83">
        <v>0.54699109832270043</v>
      </c>
      <c r="GP12" s="83">
        <v>0.56531914461994714</v>
      </c>
      <c r="GQ12" s="83">
        <v>0.5171193987638808</v>
      </c>
      <c r="GR12" s="83">
        <v>0.43558287936592061</v>
      </c>
      <c r="GS12" s="83">
        <v>0.42420300722328297</v>
      </c>
      <c r="GT12" s="83">
        <v>0.43265798745051492</v>
      </c>
      <c r="GU12" s="83">
        <v>0.72545637970776844</v>
      </c>
      <c r="GV12" s="83">
        <v>0.59048315500389581</v>
      </c>
      <c r="GW12" s="83">
        <v>0.75469714375372432</v>
      </c>
      <c r="GX12" s="83">
        <v>0.48889309195404385</v>
      </c>
      <c r="GY12" s="83"/>
      <c r="GZ12" s="106">
        <v>1.1178859366909493</v>
      </c>
      <c r="HA12" s="106">
        <v>0.67846903643213441</v>
      </c>
      <c r="HB12" s="107">
        <v>0.7186578167623805</v>
      </c>
      <c r="HC12" s="83">
        <v>0.14331612413160688</v>
      </c>
      <c r="HD12" s="83">
        <v>0.58999951377320303</v>
      </c>
      <c r="HE12" s="83">
        <v>0.59245055864242424</v>
      </c>
      <c r="HF12" s="83">
        <v>0.57269581849182127</v>
      </c>
      <c r="HG12" s="83">
        <v>0.54662895062566474</v>
      </c>
      <c r="HH12" s="83">
        <v>0.53807558303073333</v>
      </c>
      <c r="HI12" s="83">
        <v>0.54245522596487061</v>
      </c>
      <c r="HJ12" s="83">
        <v>0.54387814527095268</v>
      </c>
      <c r="HK12" s="83">
        <v>0.49163851450792495</v>
      </c>
      <c r="HL12" s="83">
        <v>0.43371536473547928</v>
      </c>
      <c r="HM12" s="83">
        <v>0.37791177778904955</v>
      </c>
      <c r="HN12" s="83">
        <v>0.43199832802763971</v>
      </c>
      <c r="HO12" s="83"/>
      <c r="HP12" s="106">
        <v>0.63035690620819262</v>
      </c>
      <c r="HQ12" s="106">
        <v>0.64572936439542417</v>
      </c>
      <c r="HR12" s="107">
        <v>0.59638074131606322</v>
      </c>
      <c r="HS12" s="83" t="s">
        <v>73</v>
      </c>
      <c r="HT12" s="83">
        <v>0.86382532919932375</v>
      </c>
      <c r="HU12" s="83">
        <v>0.89293191325044308</v>
      </c>
      <c r="HV12" s="83">
        <v>0.8233794054465946</v>
      </c>
      <c r="HW12" s="83">
        <v>0.78934201719814112</v>
      </c>
      <c r="HX12" s="83">
        <v>0.72972077003563474</v>
      </c>
      <c r="HY12" s="83">
        <v>0.68439359138898248</v>
      </c>
      <c r="HZ12" s="83">
        <v>0.62691519499814152</v>
      </c>
      <c r="IA12" s="83">
        <v>0.46195679062287287</v>
      </c>
      <c r="IB12" s="83">
        <v>0.59422109482165963</v>
      </c>
      <c r="IC12" s="83">
        <v>0.56176054564044875</v>
      </c>
      <c r="ID12" s="83">
        <v>0.76757940693387361</v>
      </c>
      <c r="IE12" s="83"/>
      <c r="IF12" s="115">
        <v>0.94181917441015817</v>
      </c>
      <c r="IG12" s="106">
        <v>0.72259339741756401</v>
      </c>
      <c r="IH12" s="107">
        <v>0.99426197274016936</v>
      </c>
      <c r="II12" s="25" t="s">
        <v>73</v>
      </c>
      <c r="IJ12" s="83">
        <v>0.46717213210469244</v>
      </c>
      <c r="IK12" s="83">
        <v>0.46930864536662503</v>
      </c>
      <c r="IL12" s="83">
        <v>0.44406543319151554</v>
      </c>
      <c r="IM12" s="83">
        <v>0.45225572839313521</v>
      </c>
      <c r="IN12" s="83">
        <v>0.54169369131058098</v>
      </c>
      <c r="IO12" s="83">
        <v>0.61368829917367718</v>
      </c>
      <c r="IP12" s="83">
        <v>0.54566124901247248</v>
      </c>
      <c r="IQ12" s="83">
        <v>0.52691514853668797</v>
      </c>
      <c r="IR12" s="83">
        <v>0.53109899340454458</v>
      </c>
      <c r="IS12" s="83">
        <v>0.49823807061150732</v>
      </c>
      <c r="IT12" s="83">
        <v>0.46174386915523169</v>
      </c>
      <c r="IU12" s="83"/>
      <c r="IV12" s="115">
        <v>0.73073962537106951</v>
      </c>
      <c r="IW12" s="106">
        <v>0.6313309293781727</v>
      </c>
      <c r="IX12" s="107">
        <v>0.63195150806647427</v>
      </c>
      <c r="IY12" s="25">
        <v>0.18905665357106857</v>
      </c>
      <c r="IZ12" s="83">
        <v>0.94812535079362037</v>
      </c>
      <c r="JA12" s="83">
        <v>0.88479353550136519</v>
      </c>
      <c r="JB12" s="83">
        <v>0.70310447186919567</v>
      </c>
      <c r="JC12" s="83">
        <v>0.65718829933229295</v>
      </c>
      <c r="JD12" s="83">
        <v>0.58032280378065959</v>
      </c>
      <c r="JE12" s="83">
        <v>0.63355361310370006</v>
      </c>
      <c r="JF12" s="83">
        <v>1.5628071749360883</v>
      </c>
      <c r="JG12" s="83">
        <v>0.60531498608765344</v>
      </c>
      <c r="JH12" s="83">
        <v>0.55894893344041396</v>
      </c>
      <c r="JI12" s="83">
        <v>0.56272600611957557</v>
      </c>
      <c r="JJ12" s="83">
        <v>0.62384352142062915</v>
      </c>
      <c r="JL12" s="115">
        <v>0.5907408242505181</v>
      </c>
      <c r="JM12" s="106">
        <v>0.73792652583755336</v>
      </c>
      <c r="JN12" s="107">
        <v>0.69440709592796712</v>
      </c>
    </row>
    <row r="13" spans="1:274" ht="30.75" customHeight="1">
      <c r="A13" s="68" t="s">
        <v>14</v>
      </c>
      <c r="B13" s="8" t="s">
        <v>15</v>
      </c>
      <c r="C13" s="25">
        <v>4.0116708374496559</v>
      </c>
      <c r="D13" s="83">
        <v>0.41521755183522907</v>
      </c>
      <c r="E13" s="83">
        <v>0.46672867882494645</v>
      </c>
      <c r="F13" s="83">
        <v>0.39149444558353402</v>
      </c>
      <c r="G13" s="83">
        <v>0.3795761369978321</v>
      </c>
      <c r="H13" s="83">
        <v>0.36367002979189211</v>
      </c>
      <c r="I13" s="83">
        <v>0.33832113614755599</v>
      </c>
      <c r="J13" s="83">
        <v>0.40272628705663438</v>
      </c>
      <c r="K13" s="83">
        <v>0.36116334473434863</v>
      </c>
      <c r="L13" s="83">
        <v>0.29716561988240747</v>
      </c>
      <c r="M13" s="83">
        <v>0.28556218683246409</v>
      </c>
      <c r="N13" s="89">
        <v>0.2688041613403111</v>
      </c>
      <c r="O13" s="89"/>
      <c r="P13" s="94">
        <v>0.25038934752370606</v>
      </c>
      <c r="Q13" s="94">
        <v>0.2605159860260674</v>
      </c>
      <c r="R13" s="95">
        <v>0.38745711245113362</v>
      </c>
      <c r="S13" s="83">
        <v>1.2025264479463</v>
      </c>
      <c r="T13" s="83">
        <v>0.33615640621878645</v>
      </c>
      <c r="U13" s="83">
        <v>0.30935139215240248</v>
      </c>
      <c r="V13" s="83">
        <v>0.14836211262419266</v>
      </c>
      <c r="W13" s="83">
        <v>0.26585650614381118</v>
      </c>
      <c r="X13" s="83">
        <v>0.48959670825387935</v>
      </c>
      <c r="Y13" s="83">
        <v>0.449588593007408</v>
      </c>
      <c r="Z13" s="83">
        <v>0.6005986159674398</v>
      </c>
      <c r="AA13" s="83">
        <v>0.36116334473434863</v>
      </c>
      <c r="AB13" s="83">
        <v>0.43727657000162246</v>
      </c>
      <c r="AC13" s="83">
        <v>0.4252734260580941</v>
      </c>
      <c r="AD13" s="83">
        <v>0.40214519516565206</v>
      </c>
      <c r="AE13" s="83"/>
      <c r="AF13" s="94">
        <v>0.36028637262187418</v>
      </c>
      <c r="AG13" s="94">
        <v>0.35377505864501424</v>
      </c>
      <c r="AH13" s="95">
        <v>0.37762784614940492</v>
      </c>
      <c r="AI13" s="83">
        <v>5.1935421149126917</v>
      </c>
      <c r="AJ13" s="83" t="s">
        <v>73</v>
      </c>
      <c r="AK13" s="83" t="s">
        <v>73</v>
      </c>
      <c r="AL13" s="83" t="s">
        <v>73</v>
      </c>
      <c r="AM13" s="83" t="s">
        <v>73</v>
      </c>
      <c r="AN13" s="83" t="s">
        <v>73</v>
      </c>
      <c r="AO13" s="83" t="s">
        <v>73</v>
      </c>
      <c r="AP13" s="83" t="s">
        <v>73</v>
      </c>
      <c r="AQ13" s="83" t="s">
        <v>73</v>
      </c>
      <c r="AR13" s="83" t="s">
        <v>73</v>
      </c>
      <c r="AS13" s="83" t="s">
        <v>73</v>
      </c>
      <c r="AT13" s="83" t="s">
        <v>73</v>
      </c>
      <c r="AU13" s="83"/>
      <c r="AV13" s="83" t="s">
        <v>73</v>
      </c>
      <c r="AW13" s="83" t="s">
        <v>73</v>
      </c>
      <c r="AX13" s="85" t="s">
        <v>73</v>
      </c>
      <c r="AY13" s="83">
        <v>0.67571226503923421</v>
      </c>
      <c r="AZ13" s="83" t="s">
        <v>73</v>
      </c>
      <c r="BA13" s="83" t="s">
        <v>73</v>
      </c>
      <c r="BB13" s="83" t="s">
        <v>73</v>
      </c>
      <c r="BC13" s="83" t="s">
        <v>73</v>
      </c>
      <c r="BD13" s="83" t="s">
        <v>73</v>
      </c>
      <c r="BE13" s="83" t="s">
        <v>73</v>
      </c>
      <c r="BF13" s="83" t="s">
        <v>73</v>
      </c>
      <c r="BG13" s="83" t="s">
        <v>73</v>
      </c>
      <c r="BH13" s="83" t="s">
        <v>73</v>
      </c>
      <c r="BI13" s="83" t="s">
        <v>73</v>
      </c>
      <c r="BJ13" s="83" t="s">
        <v>73</v>
      </c>
      <c r="BK13" s="83" t="s">
        <v>73</v>
      </c>
      <c r="BL13" s="83" t="s">
        <v>73</v>
      </c>
      <c r="BM13" s="83" t="s">
        <v>73</v>
      </c>
      <c r="BN13" s="85" t="s">
        <v>73</v>
      </c>
      <c r="BO13" s="83">
        <v>7.5447003094252656</v>
      </c>
      <c r="BP13" s="83">
        <v>0.93132056342700287</v>
      </c>
      <c r="BQ13" s="83">
        <v>0.88876384466114278</v>
      </c>
      <c r="BR13" s="83">
        <v>0.80858685869218772</v>
      </c>
      <c r="BS13" s="83">
        <v>0.60635270277253617</v>
      </c>
      <c r="BT13" s="83">
        <v>0.33979362441886052</v>
      </c>
      <c r="BU13" s="83">
        <v>0.67169237822213423</v>
      </c>
      <c r="BV13" s="83">
        <v>0.55032133810635264</v>
      </c>
      <c r="BW13" s="83">
        <v>0.5191869358118173</v>
      </c>
      <c r="BX13" s="83">
        <v>0.29610885763867917</v>
      </c>
      <c r="BY13" s="83">
        <v>0.26875901218457482</v>
      </c>
      <c r="BZ13" s="83">
        <v>0.33765237977282125</v>
      </c>
      <c r="CA13" s="83"/>
      <c r="CB13" s="94">
        <v>0.18618540644421325</v>
      </c>
      <c r="CC13" s="94">
        <v>0.20663072851304071</v>
      </c>
      <c r="CD13" s="95">
        <v>0.20705163237876031</v>
      </c>
      <c r="CE13" s="83">
        <v>7.6646657574530943</v>
      </c>
      <c r="CF13" s="83">
        <v>5.1133605252783064E-2</v>
      </c>
      <c r="CG13" s="83">
        <v>0.978662673480442</v>
      </c>
      <c r="CH13" s="83">
        <v>0.85596312144240516</v>
      </c>
      <c r="CI13" s="83">
        <v>0.9050784112512098</v>
      </c>
      <c r="CJ13" s="83">
        <v>0.89637045249937741</v>
      </c>
      <c r="CK13" s="83">
        <v>7.508119987671219E-2</v>
      </c>
      <c r="CL13" s="83">
        <v>0.97339904656297771</v>
      </c>
      <c r="CM13" s="83">
        <v>0.94027415555982419</v>
      </c>
      <c r="CN13" s="83">
        <v>0.79932958428331857</v>
      </c>
      <c r="CO13" s="83">
        <v>0.72028844295079286</v>
      </c>
      <c r="CP13" s="83">
        <v>0.73336289300508917</v>
      </c>
      <c r="CQ13" s="83"/>
      <c r="CR13" s="106">
        <v>0.7058568057241027</v>
      </c>
      <c r="CS13" s="106">
        <v>0.73643153348239199</v>
      </c>
      <c r="CT13" s="107">
        <v>2.1769406277747456</v>
      </c>
      <c r="CU13" s="83">
        <v>4.8240018904574757</v>
      </c>
      <c r="CV13" s="83" t="s">
        <v>73</v>
      </c>
      <c r="CW13" s="83" t="s">
        <v>73</v>
      </c>
      <c r="CX13" s="83" t="s">
        <v>73</v>
      </c>
      <c r="CY13" s="83" t="s">
        <v>73</v>
      </c>
      <c r="CZ13" s="83" t="s">
        <v>73</v>
      </c>
      <c r="DA13" s="83" t="s">
        <v>73</v>
      </c>
      <c r="DB13" s="83" t="s">
        <v>73</v>
      </c>
      <c r="DC13" s="83" t="s">
        <v>73</v>
      </c>
      <c r="DD13" s="83" t="s">
        <v>73</v>
      </c>
      <c r="DE13" s="83" t="s">
        <v>73</v>
      </c>
      <c r="DF13" s="83" t="s">
        <v>73</v>
      </c>
      <c r="DG13" s="83" t="s">
        <v>73</v>
      </c>
      <c r="DH13" s="83" t="s">
        <v>73</v>
      </c>
      <c r="DI13" s="83" t="s">
        <v>73</v>
      </c>
      <c r="DJ13" s="85" t="s">
        <v>73</v>
      </c>
      <c r="DK13" s="83">
        <v>7.2846753814833463</v>
      </c>
      <c r="DL13" s="83">
        <v>0.27458451876053086</v>
      </c>
      <c r="DM13" s="83">
        <v>0.26057729609854835</v>
      </c>
      <c r="DN13" s="83">
        <v>0.24342547877520146</v>
      </c>
      <c r="DO13" s="83">
        <v>0.22546542484933757</v>
      </c>
      <c r="DP13" s="83">
        <v>0.11122258697272676</v>
      </c>
      <c r="DQ13" s="83">
        <v>0.2479683798036024</v>
      </c>
      <c r="DR13" s="83">
        <v>0.18615919475452866</v>
      </c>
      <c r="DS13" s="83">
        <v>0.16161661888299644</v>
      </c>
      <c r="DT13" s="83">
        <v>5.1470402495263703E-2</v>
      </c>
      <c r="DU13" s="83" t="s">
        <v>73</v>
      </c>
      <c r="DV13" s="83" t="s">
        <v>73</v>
      </c>
      <c r="DW13" s="83" t="s">
        <v>73</v>
      </c>
      <c r="DX13" s="83" t="s">
        <v>73</v>
      </c>
      <c r="DY13" s="83" t="s">
        <v>73</v>
      </c>
      <c r="DZ13" s="85" t="s">
        <v>73</v>
      </c>
      <c r="EA13" s="83">
        <v>3.1279540154555585</v>
      </c>
      <c r="EB13" s="83">
        <v>1.9675028871031044</v>
      </c>
      <c r="EC13" s="83">
        <v>1.768169077646816</v>
      </c>
      <c r="ED13" s="83">
        <v>1.2829900115461252</v>
      </c>
      <c r="EE13" s="83">
        <v>1.3310245879135481</v>
      </c>
      <c r="EF13" s="83">
        <v>1.6219355788473715</v>
      </c>
      <c r="EG13" s="83">
        <v>1.6260867902547091</v>
      </c>
      <c r="EH13" s="83">
        <v>1.7196377374373417</v>
      </c>
      <c r="EI13" s="83">
        <v>1.4731509977871937</v>
      </c>
      <c r="EJ13" s="83">
        <v>1.0638996255172446</v>
      </c>
      <c r="EK13" s="83">
        <v>1.0536025162796052</v>
      </c>
      <c r="EL13" s="83">
        <v>1.0135144394806772</v>
      </c>
      <c r="EM13" s="83"/>
      <c r="EN13" s="106">
        <v>1.041731930264284</v>
      </c>
      <c r="EO13" s="106">
        <v>0.9867013572738399</v>
      </c>
      <c r="EP13" s="107">
        <v>1.1016398320452341</v>
      </c>
      <c r="EQ13" s="83">
        <v>2.4354394788579752</v>
      </c>
      <c r="ER13" s="83" t="s">
        <v>73</v>
      </c>
      <c r="ES13" s="83" t="s">
        <v>73</v>
      </c>
      <c r="ET13" s="83" t="s">
        <v>73</v>
      </c>
      <c r="EU13" s="83" t="s">
        <v>73</v>
      </c>
      <c r="EV13" s="83" t="s">
        <v>73</v>
      </c>
      <c r="EW13" s="83" t="s">
        <v>73</v>
      </c>
      <c r="EX13" s="83" t="s">
        <v>73</v>
      </c>
      <c r="EY13" s="83" t="s">
        <v>73</v>
      </c>
      <c r="EZ13" s="83" t="s">
        <v>73</v>
      </c>
      <c r="FA13" s="83" t="s">
        <v>73</v>
      </c>
      <c r="FB13" s="83" t="s">
        <v>73</v>
      </c>
      <c r="FC13" s="83" t="s">
        <v>73</v>
      </c>
      <c r="FD13" s="83" t="s">
        <v>73</v>
      </c>
      <c r="FE13" s="83" t="s">
        <v>73</v>
      </c>
      <c r="FF13" s="85" t="s">
        <v>73</v>
      </c>
      <c r="FG13" s="83">
        <v>3.4605036146745136</v>
      </c>
      <c r="FH13" s="83">
        <v>8.0786766734524035E-2</v>
      </c>
      <c r="FI13" s="83">
        <v>7.180065995672584E-2</v>
      </c>
      <c r="FJ13" s="83">
        <v>6.1162801804599737E-2</v>
      </c>
      <c r="FK13" s="83">
        <v>5.5078496683395657E-2</v>
      </c>
      <c r="FL13" s="83" t="s">
        <v>73</v>
      </c>
      <c r="FM13" s="83" t="s">
        <v>73</v>
      </c>
      <c r="FN13" s="83" t="s">
        <v>73</v>
      </c>
      <c r="FO13" s="83" t="s">
        <v>73</v>
      </c>
      <c r="FP13" s="83" t="s">
        <v>73</v>
      </c>
      <c r="FQ13" s="83" t="s">
        <v>73</v>
      </c>
      <c r="FR13" s="83" t="s">
        <v>73</v>
      </c>
      <c r="FS13" s="83" t="s">
        <v>73</v>
      </c>
      <c r="FT13" s="83" t="s">
        <v>73</v>
      </c>
      <c r="FU13" s="83" t="s">
        <v>73</v>
      </c>
      <c r="FV13" s="85" t="s">
        <v>73</v>
      </c>
      <c r="FW13" s="83">
        <v>1.6761225732410199</v>
      </c>
      <c r="FX13" s="83" t="s">
        <v>73</v>
      </c>
      <c r="FY13" s="83" t="s">
        <v>73</v>
      </c>
      <c r="FZ13" s="83" t="s">
        <v>73</v>
      </c>
      <c r="GA13" s="83" t="s">
        <v>73</v>
      </c>
      <c r="GB13" s="83" t="s">
        <v>73</v>
      </c>
      <c r="GC13" s="83" t="s">
        <v>73</v>
      </c>
      <c r="GD13" s="83" t="s">
        <v>73</v>
      </c>
      <c r="GE13" s="83" t="s">
        <v>73</v>
      </c>
      <c r="GF13" s="83" t="s">
        <v>73</v>
      </c>
      <c r="GG13" s="83" t="s">
        <v>73</v>
      </c>
      <c r="GH13" s="83" t="s">
        <v>73</v>
      </c>
      <c r="GI13" s="83" t="s">
        <v>73</v>
      </c>
      <c r="GJ13" s="83" t="s">
        <v>73</v>
      </c>
      <c r="GK13" s="83" t="s">
        <v>73</v>
      </c>
      <c r="GL13" s="85" t="s">
        <v>73</v>
      </c>
      <c r="GM13" s="83">
        <v>4.8522642828135902</v>
      </c>
      <c r="GN13" s="83" t="s">
        <v>73</v>
      </c>
      <c r="GO13" s="83" t="s">
        <v>73</v>
      </c>
      <c r="GP13" s="83" t="s">
        <v>73</v>
      </c>
      <c r="GQ13" s="83">
        <v>0.25462781254716949</v>
      </c>
      <c r="GR13" s="83">
        <v>0.22689882039937803</v>
      </c>
      <c r="GS13" s="83">
        <v>0.18477646754340984</v>
      </c>
      <c r="GT13" s="83">
        <v>0.17054700358463259</v>
      </c>
      <c r="GU13" s="83">
        <v>0.16732505491935831</v>
      </c>
      <c r="GV13" s="83">
        <v>0.16019867314535804</v>
      </c>
      <c r="GW13" s="83">
        <v>0.11908628485210374</v>
      </c>
      <c r="GX13" s="83">
        <v>0.11445708328313249</v>
      </c>
      <c r="GY13" s="83"/>
      <c r="GZ13" s="106">
        <v>0.12667385018551486</v>
      </c>
      <c r="HA13" s="106">
        <v>0.13993591158446209</v>
      </c>
      <c r="HB13" s="107">
        <v>0.14335129214353592</v>
      </c>
      <c r="HC13" s="83">
        <v>1.8995150428076923</v>
      </c>
      <c r="HD13" s="83" t="s">
        <v>73</v>
      </c>
      <c r="HE13" s="83" t="s">
        <v>73</v>
      </c>
      <c r="HF13" s="83" t="s">
        <v>73</v>
      </c>
      <c r="HG13" s="83" t="s">
        <v>73</v>
      </c>
      <c r="HH13" s="83" t="s">
        <v>73</v>
      </c>
      <c r="HI13" s="83" t="s">
        <v>73</v>
      </c>
      <c r="HJ13" s="83" t="s">
        <v>73</v>
      </c>
      <c r="HK13" s="83" t="s">
        <v>73</v>
      </c>
      <c r="HL13" s="83" t="s">
        <v>73</v>
      </c>
      <c r="HM13" s="83" t="s">
        <v>73</v>
      </c>
      <c r="HN13" s="83" t="s">
        <v>73</v>
      </c>
      <c r="HO13" s="83" t="s">
        <v>73</v>
      </c>
      <c r="HP13" s="83" t="s">
        <v>73</v>
      </c>
      <c r="HQ13" s="83" t="s">
        <v>73</v>
      </c>
      <c r="HR13" s="85" t="s">
        <v>73</v>
      </c>
      <c r="HS13" s="83">
        <v>1.6333297625060819</v>
      </c>
      <c r="HT13" s="83">
        <v>0.58528941725960837</v>
      </c>
      <c r="HU13" s="83">
        <v>0.58625300536544012</v>
      </c>
      <c r="HV13" s="83">
        <v>0.51260572730448895</v>
      </c>
      <c r="HW13" s="83">
        <v>0.48855611538940347</v>
      </c>
      <c r="HX13" s="83">
        <v>0.47374752802683645</v>
      </c>
      <c r="HY13" s="83">
        <v>0.45042347185907333</v>
      </c>
      <c r="HZ13" s="83">
        <v>0.46608792725446274</v>
      </c>
      <c r="IA13" s="83">
        <v>0.44969967405917405</v>
      </c>
      <c r="IB13" s="83">
        <v>0.42055408470553457</v>
      </c>
      <c r="IC13" s="83">
        <v>0.43410642309299691</v>
      </c>
      <c r="ID13" s="83">
        <v>0.35377640821876111</v>
      </c>
      <c r="IE13" s="83"/>
      <c r="IF13" s="115">
        <v>0.36836081948751026</v>
      </c>
      <c r="IG13" s="106">
        <v>0.38754537413486156</v>
      </c>
      <c r="IH13" s="107">
        <v>0.37685502754405215</v>
      </c>
      <c r="II13" s="25">
        <v>5.1399083600092359</v>
      </c>
      <c r="IJ13" s="83" t="s">
        <v>73</v>
      </c>
      <c r="IK13" s="83" t="s">
        <v>73</v>
      </c>
      <c r="IL13" s="83" t="s">
        <v>73</v>
      </c>
      <c r="IM13" s="83" t="s">
        <v>73</v>
      </c>
      <c r="IN13" s="83" t="s">
        <v>73</v>
      </c>
      <c r="IO13" s="83" t="s">
        <v>73</v>
      </c>
      <c r="IP13" s="83" t="s">
        <v>73</v>
      </c>
      <c r="IQ13" s="83" t="s">
        <v>73</v>
      </c>
      <c r="IR13" s="83" t="s">
        <v>73</v>
      </c>
      <c r="IS13" s="83" t="s">
        <v>73</v>
      </c>
      <c r="IT13" s="83" t="s">
        <v>73</v>
      </c>
      <c r="IU13" s="83" t="s">
        <v>73</v>
      </c>
      <c r="IV13" s="83" t="s">
        <v>73</v>
      </c>
      <c r="IW13" s="83" t="s">
        <v>73</v>
      </c>
      <c r="IX13" s="85" t="s">
        <v>73</v>
      </c>
      <c r="IY13" s="25">
        <v>2.6097407428963089</v>
      </c>
      <c r="IZ13" s="83" t="s">
        <v>73</v>
      </c>
      <c r="JA13" s="83" t="s">
        <v>73</v>
      </c>
      <c r="JB13" s="83" t="s">
        <v>73</v>
      </c>
      <c r="JC13" s="83" t="s">
        <v>73</v>
      </c>
      <c r="JD13" s="83" t="s">
        <v>73</v>
      </c>
      <c r="JE13" s="83" t="s">
        <v>73</v>
      </c>
      <c r="JF13" s="83" t="s">
        <v>73</v>
      </c>
      <c r="JG13" s="83" t="s">
        <v>73</v>
      </c>
      <c r="JH13" s="83" t="s">
        <v>73</v>
      </c>
      <c r="JI13" s="83" t="s">
        <v>73</v>
      </c>
      <c r="JJ13" s="83" t="s">
        <v>73</v>
      </c>
      <c r="JK13" s="83" t="s">
        <v>73</v>
      </c>
      <c r="JL13" s="83" t="s">
        <v>73</v>
      </c>
      <c r="JM13" s="83" t="s">
        <v>73</v>
      </c>
      <c r="JN13" s="85" t="s">
        <v>73</v>
      </c>
    </row>
    <row r="14" spans="1:274" ht="27" customHeight="1">
      <c r="A14" s="68" t="s">
        <v>16</v>
      </c>
      <c r="B14" s="8" t="s">
        <v>17</v>
      </c>
      <c r="C14" s="25">
        <v>9.5145661680193268</v>
      </c>
      <c r="D14" s="83">
        <v>5.6632362203695143E-2</v>
      </c>
      <c r="E14" s="83">
        <v>5.9807593183214443E-2</v>
      </c>
      <c r="F14" s="83">
        <v>5.7626572121838825E-2</v>
      </c>
      <c r="G14" s="83">
        <v>5.3197785071988149E-2</v>
      </c>
      <c r="H14" s="83" t="s">
        <v>73</v>
      </c>
      <c r="I14" s="83">
        <v>5.13893382841345E-2</v>
      </c>
      <c r="J14" s="83" t="s">
        <v>73</v>
      </c>
      <c r="K14" s="83" t="s">
        <v>73</v>
      </c>
      <c r="L14" s="83" t="s">
        <v>73</v>
      </c>
      <c r="M14" s="83" t="s">
        <v>73</v>
      </c>
      <c r="N14" s="89" t="s">
        <v>73</v>
      </c>
      <c r="O14" s="89"/>
      <c r="P14" s="99" t="s">
        <v>73</v>
      </c>
      <c r="Q14" s="99" t="s">
        <v>73</v>
      </c>
      <c r="R14" s="103" t="s">
        <v>73</v>
      </c>
      <c r="S14" s="83">
        <v>13.232008768845033</v>
      </c>
      <c r="T14" s="83" t="s">
        <v>73</v>
      </c>
      <c r="U14" s="83" t="s">
        <v>73</v>
      </c>
      <c r="V14" s="83" t="s">
        <v>73</v>
      </c>
      <c r="W14" s="83" t="s">
        <v>73</v>
      </c>
      <c r="X14" s="83" t="s">
        <v>73</v>
      </c>
      <c r="Y14" s="83" t="s">
        <v>73</v>
      </c>
      <c r="Z14" s="83" t="s">
        <v>73</v>
      </c>
      <c r="AA14" s="83" t="s">
        <v>73</v>
      </c>
      <c r="AB14" s="83" t="s">
        <v>73</v>
      </c>
      <c r="AC14" s="83" t="s">
        <v>73</v>
      </c>
      <c r="AD14" s="83" t="s">
        <v>73</v>
      </c>
      <c r="AE14" s="83"/>
      <c r="AF14" s="83" t="s">
        <v>73</v>
      </c>
      <c r="AG14" s="83" t="s">
        <v>73</v>
      </c>
      <c r="AH14" s="85" t="s">
        <v>73</v>
      </c>
      <c r="AI14" s="83">
        <v>9.6247592034805241</v>
      </c>
      <c r="AJ14" s="83">
        <v>0.217411422857584</v>
      </c>
      <c r="AK14" s="83">
        <v>0.47004820948428494</v>
      </c>
      <c r="AL14" s="83">
        <v>0.46127865407141111</v>
      </c>
      <c r="AM14" s="83">
        <v>0.25905030566593668</v>
      </c>
      <c r="AN14" s="83">
        <v>0.25280977781652209</v>
      </c>
      <c r="AO14" s="83">
        <v>0.24031422935412691</v>
      </c>
      <c r="AP14" s="83">
        <v>0.16581450830368166</v>
      </c>
      <c r="AQ14" s="83">
        <v>0.15974095345007142</v>
      </c>
      <c r="AR14" s="83">
        <v>0.17010901836731071</v>
      </c>
      <c r="AS14" s="83">
        <v>0.15313787292497308</v>
      </c>
      <c r="AT14" s="83">
        <v>0.17334275922472425</v>
      </c>
      <c r="AU14" s="83"/>
      <c r="AV14" s="94">
        <v>0.16439453479565988</v>
      </c>
      <c r="AW14" s="94">
        <v>0.17032080460728916</v>
      </c>
      <c r="AX14" s="95">
        <v>0.17906610933554104</v>
      </c>
      <c r="AY14" s="83" t="s">
        <v>73</v>
      </c>
      <c r="AZ14" s="83">
        <v>1.0626844192142892</v>
      </c>
      <c r="BA14" s="83">
        <v>0.49148425977803983</v>
      </c>
      <c r="BB14" s="83">
        <v>0.4832127606573749</v>
      </c>
      <c r="BC14" s="83">
        <v>0.50409791441906449</v>
      </c>
      <c r="BD14" s="83">
        <v>0.46128713894227258</v>
      </c>
      <c r="BE14" s="83">
        <v>0.46272267535710959</v>
      </c>
      <c r="BF14" s="83">
        <v>0.54431610946258591</v>
      </c>
      <c r="BG14" s="83">
        <v>0.49316294824778822</v>
      </c>
      <c r="BH14" s="83">
        <v>0.43881760389448499</v>
      </c>
      <c r="BI14" s="83">
        <v>0.41544191154391774</v>
      </c>
      <c r="BJ14" s="83">
        <v>0.31544009753158087</v>
      </c>
      <c r="BK14" s="83"/>
      <c r="BL14" s="94">
        <v>0.34553753253822544</v>
      </c>
      <c r="BM14" s="94">
        <v>0.33479925702583829</v>
      </c>
      <c r="BN14" s="95">
        <v>0.29550298252318441</v>
      </c>
      <c r="BO14" s="83">
        <v>4.6565418286026263</v>
      </c>
      <c r="BP14" s="83">
        <v>5.8669406432540795E-2</v>
      </c>
      <c r="BQ14" s="83" t="s">
        <v>73</v>
      </c>
      <c r="BR14" s="83" t="s">
        <v>73</v>
      </c>
      <c r="BS14" s="83" t="s">
        <v>73</v>
      </c>
      <c r="BT14" s="83" t="s">
        <v>73</v>
      </c>
      <c r="BU14" s="83" t="s">
        <v>73</v>
      </c>
      <c r="BV14" s="83" t="s">
        <v>73</v>
      </c>
      <c r="BW14" s="83" t="s">
        <v>73</v>
      </c>
      <c r="BX14" s="83" t="s">
        <v>73</v>
      </c>
      <c r="BY14" s="83" t="s">
        <v>73</v>
      </c>
      <c r="BZ14" s="83" t="s">
        <v>73</v>
      </c>
      <c r="CA14" s="83" t="s">
        <v>73</v>
      </c>
      <c r="CB14" s="83" t="s">
        <v>73</v>
      </c>
      <c r="CC14" s="83" t="s">
        <v>73</v>
      </c>
      <c r="CD14" s="85" t="s">
        <v>73</v>
      </c>
      <c r="CE14" s="83">
        <v>4.4022437189755781</v>
      </c>
      <c r="CF14" s="83">
        <v>0.19749278864974487</v>
      </c>
      <c r="CG14" s="83">
        <v>0.16587378390992188</v>
      </c>
      <c r="CH14" s="83">
        <v>0.12759548822329383</v>
      </c>
      <c r="CI14" s="83">
        <v>0.13507398924863429</v>
      </c>
      <c r="CJ14" s="83">
        <v>0.11830230530294635</v>
      </c>
      <c r="CK14" s="83">
        <v>0.11846992885247926</v>
      </c>
      <c r="CL14" s="83">
        <v>8.861158066981642E-2</v>
      </c>
      <c r="CM14" s="83">
        <v>8.1516578756885616E-2</v>
      </c>
      <c r="CN14" s="83">
        <v>6.1303136333094706E-2</v>
      </c>
      <c r="CO14" s="83">
        <v>5.7511926385845909E-2</v>
      </c>
      <c r="CP14" s="83">
        <v>6.0499861217010967E-2</v>
      </c>
      <c r="CQ14" s="83"/>
      <c r="CR14" s="83" t="s">
        <v>73</v>
      </c>
      <c r="CS14" s="83" t="s">
        <v>73</v>
      </c>
      <c r="CT14" s="85" t="s">
        <v>73</v>
      </c>
      <c r="CU14" s="83">
        <v>7.3076823438043812</v>
      </c>
      <c r="CV14" s="83">
        <v>0.15305082036068871</v>
      </c>
      <c r="CW14" s="83">
        <v>0.15333056069192363</v>
      </c>
      <c r="CX14" s="83">
        <v>0.17438476261323638</v>
      </c>
      <c r="CY14" s="83">
        <v>0.15874096476883084</v>
      </c>
      <c r="CZ14" s="83">
        <v>0.15799635620811875</v>
      </c>
      <c r="DA14" s="83">
        <v>0.15896892325403419</v>
      </c>
      <c r="DB14" s="83">
        <v>0.1405745152395502</v>
      </c>
      <c r="DC14" s="83">
        <v>0.13862044492942799</v>
      </c>
      <c r="DD14" s="83">
        <v>0.15172451274108764</v>
      </c>
      <c r="DE14" s="83">
        <v>0.14437084724696958</v>
      </c>
      <c r="DF14" s="83">
        <v>0.14911628616168024</v>
      </c>
      <c r="DG14" s="83"/>
      <c r="DH14" s="106">
        <v>0.15926773928672325</v>
      </c>
      <c r="DI14" s="106">
        <v>0.16392425877312433</v>
      </c>
      <c r="DJ14" s="107">
        <v>0.16388145432493895</v>
      </c>
      <c r="DK14" s="83">
        <v>10.801185354111604</v>
      </c>
      <c r="DL14" s="83" t="s">
        <v>73</v>
      </c>
      <c r="DM14" s="83" t="s">
        <v>73</v>
      </c>
      <c r="DN14" s="83">
        <v>5.0554626574306628E-2</v>
      </c>
      <c r="DO14" s="83">
        <v>5.4650886696199552E-2</v>
      </c>
      <c r="DP14" s="83">
        <v>5.8303540520871104E-2</v>
      </c>
      <c r="DQ14" s="83">
        <v>5.9957452575459064E-2</v>
      </c>
      <c r="DR14" s="83">
        <v>5.8137789543944392E-2</v>
      </c>
      <c r="DS14" s="83">
        <v>5.5649660623149452E-2</v>
      </c>
      <c r="DT14" s="83">
        <v>5.3197234498979805E-2</v>
      </c>
      <c r="DU14" s="83" t="s">
        <v>73</v>
      </c>
      <c r="DV14" s="83" t="s">
        <v>73</v>
      </c>
      <c r="DW14" s="83" t="s">
        <v>73</v>
      </c>
      <c r="DX14" s="83" t="s">
        <v>73</v>
      </c>
      <c r="DY14" s="83" t="s">
        <v>73</v>
      </c>
      <c r="DZ14" s="85" t="s">
        <v>73</v>
      </c>
      <c r="EA14" s="83">
        <v>8.177865000023413</v>
      </c>
      <c r="EB14" s="83" t="s">
        <v>73</v>
      </c>
      <c r="EC14" s="83" t="s">
        <v>73</v>
      </c>
      <c r="ED14" s="83" t="s">
        <v>73</v>
      </c>
      <c r="EE14" s="83" t="s">
        <v>73</v>
      </c>
      <c r="EF14" s="83" t="s">
        <v>73</v>
      </c>
      <c r="EG14" s="83" t="s">
        <v>73</v>
      </c>
      <c r="EH14" s="83" t="s">
        <v>73</v>
      </c>
      <c r="EI14" s="83" t="s">
        <v>73</v>
      </c>
      <c r="EJ14" s="83" t="s">
        <v>73</v>
      </c>
      <c r="EK14" s="83" t="s">
        <v>73</v>
      </c>
      <c r="EL14" s="83" t="s">
        <v>73</v>
      </c>
      <c r="EM14" s="83" t="s">
        <v>73</v>
      </c>
      <c r="EN14" s="83" t="s">
        <v>73</v>
      </c>
      <c r="EO14" s="83" t="s">
        <v>73</v>
      </c>
      <c r="EP14" s="85" t="s">
        <v>73</v>
      </c>
      <c r="EQ14" s="83">
        <v>15.113761792010157</v>
      </c>
      <c r="ER14" s="83" t="s">
        <v>73</v>
      </c>
      <c r="ES14" s="83" t="s">
        <v>73</v>
      </c>
      <c r="ET14" s="83" t="s">
        <v>73</v>
      </c>
      <c r="EU14" s="83" t="s">
        <v>73</v>
      </c>
      <c r="EV14" s="83" t="s">
        <v>73</v>
      </c>
      <c r="EW14" s="83" t="s">
        <v>73</v>
      </c>
      <c r="EX14" s="83" t="s">
        <v>73</v>
      </c>
      <c r="EY14" s="83" t="s">
        <v>73</v>
      </c>
      <c r="EZ14" s="83" t="s">
        <v>73</v>
      </c>
      <c r="FA14" s="83" t="s">
        <v>73</v>
      </c>
      <c r="FB14" s="83" t="s">
        <v>73</v>
      </c>
      <c r="FC14" s="83" t="s">
        <v>73</v>
      </c>
      <c r="FD14" s="83" t="s">
        <v>73</v>
      </c>
      <c r="FE14" s="83" t="s">
        <v>73</v>
      </c>
      <c r="FF14" s="85" t="s">
        <v>73</v>
      </c>
      <c r="FG14" s="83">
        <v>7.8027139407330148</v>
      </c>
      <c r="FH14" s="83" t="s">
        <v>73</v>
      </c>
      <c r="FI14" s="83" t="s">
        <v>73</v>
      </c>
      <c r="FJ14" s="83" t="s">
        <v>73</v>
      </c>
      <c r="FK14" s="83" t="s">
        <v>73</v>
      </c>
      <c r="FL14" s="83" t="s">
        <v>73</v>
      </c>
      <c r="FM14" s="83" t="s">
        <v>73</v>
      </c>
      <c r="FN14" s="83" t="s">
        <v>73</v>
      </c>
      <c r="FO14" s="83" t="s">
        <v>73</v>
      </c>
      <c r="FP14" s="83" t="s">
        <v>73</v>
      </c>
      <c r="FQ14" s="83" t="s">
        <v>73</v>
      </c>
      <c r="FR14" s="83" t="s">
        <v>73</v>
      </c>
      <c r="FS14" s="83" t="s">
        <v>73</v>
      </c>
      <c r="FT14" s="83" t="s">
        <v>73</v>
      </c>
      <c r="FU14" s="83" t="s">
        <v>73</v>
      </c>
      <c r="FV14" s="85" t="s">
        <v>73</v>
      </c>
      <c r="FW14" s="83">
        <v>11.434257070662857</v>
      </c>
      <c r="FX14" s="83" t="s">
        <v>73</v>
      </c>
      <c r="FY14" s="83" t="s">
        <v>73</v>
      </c>
      <c r="FZ14" s="83" t="s">
        <v>73</v>
      </c>
      <c r="GA14" s="83" t="s">
        <v>73</v>
      </c>
      <c r="GB14" s="83" t="s">
        <v>73</v>
      </c>
      <c r="GC14" s="83" t="s">
        <v>73</v>
      </c>
      <c r="GD14" s="83" t="s">
        <v>73</v>
      </c>
      <c r="GE14" s="83" t="s">
        <v>73</v>
      </c>
      <c r="GF14" s="83" t="s">
        <v>73</v>
      </c>
      <c r="GG14" s="83" t="s">
        <v>73</v>
      </c>
      <c r="GH14" s="83" t="s">
        <v>73</v>
      </c>
      <c r="GI14" s="83" t="s">
        <v>73</v>
      </c>
      <c r="GJ14" s="83" t="s">
        <v>73</v>
      </c>
      <c r="GK14" s="83" t="s">
        <v>73</v>
      </c>
      <c r="GL14" s="85" t="s">
        <v>73</v>
      </c>
      <c r="GM14" s="83">
        <v>13.489720486243842</v>
      </c>
      <c r="GN14" s="83" t="s">
        <v>73</v>
      </c>
      <c r="GO14" s="83">
        <v>8.189434480883559E-2</v>
      </c>
      <c r="GP14" s="83">
        <v>8.9828653789203461E-2</v>
      </c>
      <c r="GQ14" s="83">
        <v>9.218908305530929E-2</v>
      </c>
      <c r="GR14" s="83">
        <v>9.8225706259509882E-2</v>
      </c>
      <c r="GS14" s="83">
        <v>0.10457359593100231</v>
      </c>
      <c r="GT14" s="83">
        <v>8.6716878925389415E-2</v>
      </c>
      <c r="GU14" s="83">
        <v>7.9139359956849967E-2</v>
      </c>
      <c r="GV14" s="83">
        <v>7.7222304742284698E-2</v>
      </c>
      <c r="GW14" s="83">
        <v>8.5249385742224973E-2</v>
      </c>
      <c r="GX14" s="83">
        <v>8.734601548946784E-2</v>
      </c>
      <c r="GY14" s="83"/>
      <c r="GZ14" s="106">
        <v>8.8806058760451292E-2</v>
      </c>
      <c r="HA14" s="106">
        <v>8.8691866183004925E-2</v>
      </c>
      <c r="HB14" s="107">
        <v>9.0623331559766124E-2</v>
      </c>
      <c r="HC14" s="83">
        <v>11.069935059217279</v>
      </c>
      <c r="HD14" s="83">
        <v>0.12854492800029865</v>
      </c>
      <c r="HE14" s="83">
        <v>0.12820544892812458</v>
      </c>
      <c r="HF14" s="83">
        <v>0.13310576402615285</v>
      </c>
      <c r="HG14" s="83">
        <v>0.12045242879934001</v>
      </c>
      <c r="HH14" s="83">
        <v>0.11134130650408609</v>
      </c>
      <c r="HI14" s="83">
        <v>0.10421806503503883</v>
      </c>
      <c r="HJ14" s="83">
        <v>0.10354987682461765</v>
      </c>
      <c r="HK14" s="83">
        <v>9.9021053029999972E-2</v>
      </c>
      <c r="HL14" s="83">
        <v>8.9781131228795247E-2</v>
      </c>
      <c r="HM14" s="83">
        <v>7.0401225637183651E-2</v>
      </c>
      <c r="HN14" s="83">
        <v>7.2704529190776426E-2</v>
      </c>
      <c r="HO14" s="83"/>
      <c r="HP14" s="106">
        <v>6.821845700072382E-2</v>
      </c>
      <c r="HQ14" s="106">
        <v>6.5374054166298712E-2</v>
      </c>
      <c r="HR14" s="107">
        <v>5.9729174649144443E-2</v>
      </c>
      <c r="HS14" s="83">
        <v>14.31971667067525</v>
      </c>
      <c r="HT14" s="83" t="s">
        <v>73</v>
      </c>
      <c r="HU14" s="83" t="s">
        <v>73</v>
      </c>
      <c r="HV14" s="83" t="s">
        <v>73</v>
      </c>
      <c r="HW14" s="83" t="s">
        <v>73</v>
      </c>
      <c r="HX14" s="83" t="s">
        <v>73</v>
      </c>
      <c r="HY14" s="83" t="s">
        <v>73</v>
      </c>
      <c r="HZ14" s="83" t="s">
        <v>73</v>
      </c>
      <c r="IA14" s="83" t="s">
        <v>73</v>
      </c>
      <c r="IB14" s="83" t="s">
        <v>73</v>
      </c>
      <c r="IC14" s="83" t="s">
        <v>73</v>
      </c>
      <c r="ID14" s="83" t="s">
        <v>73</v>
      </c>
      <c r="IE14" s="83" t="s">
        <v>73</v>
      </c>
      <c r="IF14" s="83" t="s">
        <v>73</v>
      </c>
      <c r="IG14" s="83" t="s">
        <v>73</v>
      </c>
      <c r="IH14" s="85" t="s">
        <v>73</v>
      </c>
      <c r="II14" s="25">
        <v>4.0300070054695398</v>
      </c>
      <c r="IJ14" s="83" t="s">
        <v>73</v>
      </c>
      <c r="IK14" s="83" t="s">
        <v>73</v>
      </c>
      <c r="IL14" s="83" t="s">
        <v>73</v>
      </c>
      <c r="IM14" s="83" t="s">
        <v>73</v>
      </c>
      <c r="IN14" s="83" t="s">
        <v>73</v>
      </c>
      <c r="IO14" s="83" t="s">
        <v>73</v>
      </c>
      <c r="IP14" s="83" t="s">
        <v>73</v>
      </c>
      <c r="IQ14" s="83" t="s">
        <v>73</v>
      </c>
      <c r="IR14" s="83" t="s">
        <v>73</v>
      </c>
      <c r="IS14" s="83" t="s">
        <v>73</v>
      </c>
      <c r="IT14" s="83" t="s">
        <v>73</v>
      </c>
      <c r="IU14" s="83" t="s">
        <v>73</v>
      </c>
      <c r="IV14" s="83" t="s">
        <v>73</v>
      </c>
      <c r="IW14" s="83" t="s">
        <v>73</v>
      </c>
      <c r="IX14" s="85" t="s">
        <v>73</v>
      </c>
      <c r="IY14" s="25">
        <v>15.01407753914113</v>
      </c>
      <c r="IZ14" s="83">
        <v>0.11253517939676784</v>
      </c>
      <c r="JA14" s="83">
        <v>0.10915250291819074</v>
      </c>
      <c r="JB14" s="83">
        <v>0.10584410148819805</v>
      </c>
      <c r="JC14" s="83">
        <v>9.696648136364372E-2</v>
      </c>
      <c r="JD14" s="83">
        <v>7.8583646702842527E-2</v>
      </c>
      <c r="JE14" s="83">
        <v>0.11467749930383761</v>
      </c>
      <c r="JF14" s="83" t="s">
        <v>73</v>
      </c>
      <c r="JG14" s="83" t="s">
        <v>73</v>
      </c>
      <c r="JH14" s="83">
        <v>6.0258330219729442E-2</v>
      </c>
      <c r="JI14" s="83">
        <v>6.9775177067848401E-2</v>
      </c>
      <c r="JJ14" s="83">
        <v>0.10388294168890602</v>
      </c>
      <c r="JL14" s="115">
        <v>7.3747540031561837E-2</v>
      </c>
      <c r="JM14" s="106">
        <v>6.0139497247922551E-2</v>
      </c>
      <c r="JN14" s="107" t="s">
        <v>73</v>
      </c>
    </row>
    <row r="15" spans="1:274" ht="27.75" customHeight="1">
      <c r="A15" s="68" t="s">
        <v>18</v>
      </c>
      <c r="B15" s="8" t="s">
        <v>19</v>
      </c>
      <c r="C15" s="25">
        <v>9.5018142826484256E-2</v>
      </c>
      <c r="D15" s="83">
        <v>5.0614334363515336</v>
      </c>
      <c r="E15" s="83">
        <v>5.3660391459881005</v>
      </c>
      <c r="F15" s="83">
        <v>5.5712474241187664</v>
      </c>
      <c r="G15" s="83">
        <v>5.8462766796075014</v>
      </c>
      <c r="H15" s="83">
        <v>5.6418264285467226</v>
      </c>
      <c r="I15" s="83">
        <v>5.77539584768836</v>
      </c>
      <c r="J15" s="83">
        <v>5.8833362435776273</v>
      </c>
      <c r="K15" s="83">
        <v>6.1620474572115755</v>
      </c>
      <c r="L15" s="83">
        <v>6.4372876401907186</v>
      </c>
      <c r="M15" s="83">
        <v>6.4012910070768818</v>
      </c>
      <c r="N15" s="89">
        <v>6.2913790502233615</v>
      </c>
      <c r="O15" s="89"/>
      <c r="P15" s="94">
        <v>6.101079776378791</v>
      </c>
      <c r="Q15" s="94">
        <v>5.9492203403341524</v>
      </c>
      <c r="R15" s="95">
        <v>5.9774674495865794</v>
      </c>
      <c r="S15" s="83" t="s">
        <v>73</v>
      </c>
      <c r="T15" s="83">
        <v>1.1187516189239257</v>
      </c>
      <c r="U15" s="83">
        <v>1.1487248610876941</v>
      </c>
      <c r="V15" s="83">
        <v>0.99237761225042831</v>
      </c>
      <c r="W15" s="83">
        <v>0.99875886682021431</v>
      </c>
      <c r="X15" s="83">
        <v>1.0170495138743221</v>
      </c>
      <c r="Y15" s="83">
        <v>1.4803054159501901</v>
      </c>
      <c r="Z15" s="83">
        <v>1.17314219150385</v>
      </c>
      <c r="AA15" s="83">
        <v>6.1620474572115755</v>
      </c>
      <c r="AB15" s="83">
        <v>1.3778497045924023</v>
      </c>
      <c r="AC15" s="83">
        <v>1.4962259251357342</v>
      </c>
      <c r="AD15" s="83">
        <v>1.5685728498969653</v>
      </c>
      <c r="AE15" s="83"/>
      <c r="AF15" s="94">
        <v>1.7064723697002164</v>
      </c>
      <c r="AG15" s="94">
        <v>1.7075388551411588</v>
      </c>
      <c r="AH15" s="95">
        <v>1.8529545280709276</v>
      </c>
      <c r="AI15" s="83" t="s">
        <v>73</v>
      </c>
      <c r="AJ15" s="83">
        <v>4.4660548769973198</v>
      </c>
      <c r="AK15" s="83">
        <v>4.2493250734595982</v>
      </c>
      <c r="AL15" s="83">
        <v>3.2563445991507267</v>
      </c>
      <c r="AM15" s="83">
        <v>2.6302878086598902</v>
      </c>
      <c r="AN15" s="83">
        <v>2.2451687416306938</v>
      </c>
      <c r="AO15" s="83">
        <v>3.0067028559532161</v>
      </c>
      <c r="AP15" s="83">
        <v>2.8228595036923121</v>
      </c>
      <c r="AQ15" s="83">
        <v>2.7861729432113624</v>
      </c>
      <c r="AR15" s="83">
        <v>3.0469410935481576</v>
      </c>
      <c r="AS15" s="83">
        <v>8.9566167076211336</v>
      </c>
      <c r="AT15" s="83">
        <v>9.1717968384157587</v>
      </c>
      <c r="AU15" s="83"/>
      <c r="AV15" s="94">
        <v>7.5681312126752749</v>
      </c>
      <c r="AW15" s="94">
        <v>6.9096682304073314</v>
      </c>
      <c r="AX15" s="95">
        <v>6.6269645119182847</v>
      </c>
      <c r="AY15" s="83" t="s">
        <v>73</v>
      </c>
      <c r="AZ15" s="83">
        <v>1.8244903111207811</v>
      </c>
      <c r="BA15" s="83">
        <v>0.78435855118702602</v>
      </c>
      <c r="BB15" s="83">
        <v>0.57303082340795208</v>
      </c>
      <c r="BC15" s="83">
        <v>0.67984600065786227</v>
      </c>
      <c r="BD15" s="83">
        <v>0.61548519687933978</v>
      </c>
      <c r="BE15" s="83">
        <v>0.68300578910822185</v>
      </c>
      <c r="BF15" s="83">
        <v>0.72313648135673025</v>
      </c>
      <c r="BG15" s="83">
        <v>0.72355091319736309</v>
      </c>
      <c r="BH15" s="83">
        <v>0.60959083671105996</v>
      </c>
      <c r="BI15" s="83">
        <v>0.51858525590169446</v>
      </c>
      <c r="BJ15" s="83">
        <v>0.45270346014371954</v>
      </c>
      <c r="BK15" s="83"/>
      <c r="BL15" s="94">
        <v>0.50932427521723755</v>
      </c>
      <c r="BM15" s="94">
        <v>0.60344309733695733</v>
      </c>
      <c r="BN15" s="95">
        <v>0.53463333728501428</v>
      </c>
      <c r="BO15" s="83" t="s">
        <v>73</v>
      </c>
      <c r="BP15" s="83">
        <v>8.6938182358968934</v>
      </c>
      <c r="BQ15" s="83">
        <v>9.2331638598670001</v>
      </c>
      <c r="BR15" s="83">
        <v>9.1113250920516435</v>
      </c>
      <c r="BS15" s="83">
        <v>9.1373359056247292</v>
      </c>
      <c r="BT15" s="83">
        <v>9.5450436186130521</v>
      </c>
      <c r="BU15" s="83">
        <v>9.8945282480521684</v>
      </c>
      <c r="BV15" s="83">
        <v>10.309418557469685</v>
      </c>
      <c r="BW15" s="83">
        <v>11.629155001375155</v>
      </c>
      <c r="BX15" s="83">
        <v>10.884797196971228</v>
      </c>
      <c r="BY15" s="83">
        <v>9.0520362969534958</v>
      </c>
      <c r="BZ15" s="83">
        <v>9.5635790288958908</v>
      </c>
      <c r="CA15" s="83"/>
      <c r="CB15" s="94">
        <v>8.209963954035473</v>
      </c>
      <c r="CC15" s="94">
        <v>7.802526928563978</v>
      </c>
      <c r="CD15" s="95">
        <v>7.3217076663418741</v>
      </c>
      <c r="CE15" s="83" t="s">
        <v>73</v>
      </c>
      <c r="CF15" s="83">
        <v>9.4808837924519</v>
      </c>
      <c r="CG15" s="83">
        <v>12.39102432516027</v>
      </c>
      <c r="CH15" s="83">
        <v>13.610581342875177</v>
      </c>
      <c r="CI15" s="83">
        <v>14.642945185342635</v>
      </c>
      <c r="CJ15" s="83">
        <v>11.208470723039966</v>
      </c>
      <c r="CK15" s="83">
        <v>11.37984771688183</v>
      </c>
      <c r="CL15" s="83">
        <v>9.9435305179872877</v>
      </c>
      <c r="CM15" s="83">
        <v>10.225724384855564</v>
      </c>
      <c r="CN15" s="83">
        <v>12.080189092768899</v>
      </c>
      <c r="CO15" s="83">
        <v>11.996361492996991</v>
      </c>
      <c r="CP15" s="83">
        <v>10.30229155082017</v>
      </c>
      <c r="CQ15" s="83"/>
      <c r="CR15" s="106">
        <v>8.7601795745997109</v>
      </c>
      <c r="CS15" s="106">
        <v>8.0151678781350775</v>
      </c>
      <c r="CT15" s="107">
        <v>8.8411456205036387</v>
      </c>
      <c r="CU15" s="83" t="s">
        <v>73</v>
      </c>
      <c r="CV15" s="83">
        <v>5.8869860875139501</v>
      </c>
      <c r="CW15" s="83">
        <v>6.6256218496111314</v>
      </c>
      <c r="CX15" s="83">
        <v>9.298782421790321</v>
      </c>
      <c r="CY15" s="83">
        <v>7.8189115415030557</v>
      </c>
      <c r="CZ15" s="83">
        <v>8.1690366038655622</v>
      </c>
      <c r="DA15" s="83">
        <v>8.3485100769039491</v>
      </c>
      <c r="DB15" s="83">
        <v>7.9530440082364153</v>
      </c>
      <c r="DC15" s="83">
        <v>7.5306815169258012</v>
      </c>
      <c r="DD15" s="83">
        <v>7.7246579590307478</v>
      </c>
      <c r="DE15" s="83">
        <v>7.3527935214260394</v>
      </c>
      <c r="DF15" s="83">
        <v>7.1802565457686862</v>
      </c>
      <c r="DG15" s="83"/>
      <c r="DH15" s="106">
        <v>7.2014055623346103</v>
      </c>
      <c r="DI15" s="106">
        <v>7.1066888178764245</v>
      </c>
      <c r="DJ15" s="107">
        <v>7.4252511367713474</v>
      </c>
      <c r="DK15" s="83" t="s">
        <v>73</v>
      </c>
      <c r="DL15" s="83">
        <v>6.7074259147443041</v>
      </c>
      <c r="DM15" s="83">
        <v>6.3753500903867959</v>
      </c>
      <c r="DN15" s="83">
        <v>6.367771976017</v>
      </c>
      <c r="DO15" s="83">
        <v>6.1923392507343609</v>
      </c>
      <c r="DP15" s="83">
        <v>6.2339647492148851</v>
      </c>
      <c r="DQ15" s="83">
        <v>5.8266588410009357</v>
      </c>
      <c r="DR15" s="83">
        <v>6.0264467305711449</v>
      </c>
      <c r="DS15" s="83">
        <v>6.2426163117274687</v>
      </c>
      <c r="DT15" s="83">
        <v>8.0932000148477705</v>
      </c>
      <c r="DU15" s="83">
        <v>8.9726425093894342</v>
      </c>
      <c r="DV15" s="83">
        <v>9.3461890203405371</v>
      </c>
      <c r="DW15" s="83"/>
      <c r="DX15" s="106">
        <v>10.991531634776408</v>
      </c>
      <c r="DY15" s="106">
        <v>12.67379254882462</v>
      </c>
      <c r="DZ15" s="107">
        <v>12.833144115386119</v>
      </c>
      <c r="EA15" s="83" t="s">
        <v>73</v>
      </c>
      <c r="EB15" s="83">
        <v>3.4198824379295707</v>
      </c>
      <c r="EC15" s="83">
        <v>3.3164716648490633</v>
      </c>
      <c r="ED15" s="83">
        <v>3.0071301233305441</v>
      </c>
      <c r="EE15" s="83">
        <v>3.1060371987392479</v>
      </c>
      <c r="EF15" s="83">
        <v>3.293950951491504</v>
      </c>
      <c r="EG15" s="83">
        <v>3.7148843431331215</v>
      </c>
      <c r="EH15" s="83">
        <v>3.3185830376596162</v>
      </c>
      <c r="EI15" s="83">
        <v>3.1557056930587906</v>
      </c>
      <c r="EJ15" s="83">
        <v>3.6240876824867305</v>
      </c>
      <c r="EK15" s="83">
        <v>2.4636666456621006</v>
      </c>
      <c r="EL15" s="83">
        <v>2.0592255151538699</v>
      </c>
      <c r="EM15" s="83"/>
      <c r="EN15" s="106">
        <v>2.5634782903460307</v>
      </c>
      <c r="EO15" s="106">
        <v>3.9084102437378845</v>
      </c>
      <c r="EP15" s="107">
        <v>3.617993017983665</v>
      </c>
      <c r="EQ15" s="83" t="s">
        <v>73</v>
      </c>
      <c r="ER15" s="83">
        <v>2.6274062864399741</v>
      </c>
      <c r="ES15" s="83">
        <v>2.5412729661861162</v>
      </c>
      <c r="ET15" s="83">
        <v>2.4639961784049933</v>
      </c>
      <c r="EU15" s="83">
        <v>2.677514311755345</v>
      </c>
      <c r="EV15" s="83">
        <v>2.2235927239301048</v>
      </c>
      <c r="EW15" s="83">
        <v>1.8766926120687266</v>
      </c>
      <c r="EX15" s="83">
        <v>1.8675494071800507</v>
      </c>
      <c r="EY15" s="83">
        <v>1.6320692811169732</v>
      </c>
      <c r="EZ15" s="83">
        <v>1.5423514147817234</v>
      </c>
      <c r="FA15" s="83">
        <v>1.6208470775257056</v>
      </c>
      <c r="FB15" s="83">
        <v>1.6588259756650958</v>
      </c>
      <c r="FC15" s="83"/>
      <c r="FD15" s="106">
        <v>1.8152348682667507</v>
      </c>
      <c r="FE15" s="106">
        <v>1.9740533762048096</v>
      </c>
      <c r="FF15" s="107">
        <v>2.0801632602760267</v>
      </c>
      <c r="FG15" s="83" t="s">
        <v>73</v>
      </c>
      <c r="FH15" s="83">
        <v>3.8636687566113643</v>
      </c>
      <c r="FI15" s="83">
        <v>3.6699792679666832</v>
      </c>
      <c r="FJ15" s="83">
        <v>3.9335495055841072</v>
      </c>
      <c r="FK15" s="83">
        <v>4.1969361098312632</v>
      </c>
      <c r="FL15" s="83">
        <v>3.8817907173931445</v>
      </c>
      <c r="FM15" s="83">
        <v>3.6017480030393201</v>
      </c>
      <c r="FN15" s="83">
        <v>4.5463778525613732</v>
      </c>
      <c r="FO15" s="83">
        <v>4.8941619233765845</v>
      </c>
      <c r="FP15" s="83">
        <v>5.2088398219460803</v>
      </c>
      <c r="FQ15" s="83">
        <v>5.8154963939381439</v>
      </c>
      <c r="FR15" s="83">
        <v>6.1341104641028403</v>
      </c>
      <c r="FS15" s="83"/>
      <c r="FT15" s="106">
        <v>4.1802969346751162</v>
      </c>
      <c r="FU15" s="106">
        <v>4.0736835753618372</v>
      </c>
      <c r="FV15" s="107">
        <v>3.9441934387714546</v>
      </c>
      <c r="FW15" s="83" t="s">
        <v>73</v>
      </c>
      <c r="FX15" s="83">
        <v>1.662293287793619</v>
      </c>
      <c r="FY15" s="83">
        <v>1.5163807528968212</v>
      </c>
      <c r="FZ15" s="83">
        <v>1.5275080578974598</v>
      </c>
      <c r="GA15" s="83">
        <v>1.4447106438675559</v>
      </c>
      <c r="GB15" s="83">
        <v>1.3810365465685301</v>
      </c>
      <c r="GC15" s="83">
        <v>1.4021822173562435</v>
      </c>
      <c r="GD15" s="83">
        <v>1.3732263015816133</v>
      </c>
      <c r="GE15" s="83">
        <v>4.3196034019308698</v>
      </c>
      <c r="GF15" s="83">
        <v>4.0636842157281778</v>
      </c>
      <c r="GG15" s="83">
        <v>4.1489274594441419</v>
      </c>
      <c r="GH15" s="83">
        <v>4.2720540934037547</v>
      </c>
      <c r="GI15" s="83"/>
      <c r="GJ15" s="106">
        <v>3.9987486286984253</v>
      </c>
      <c r="GK15" s="106">
        <v>3.8987013218376596</v>
      </c>
      <c r="GL15" s="107" t="s">
        <v>73</v>
      </c>
      <c r="GM15" s="83" t="s">
        <v>73</v>
      </c>
      <c r="GN15" s="83">
        <v>6.6587511755456799</v>
      </c>
      <c r="GO15" s="83">
        <v>12.019963367223731</v>
      </c>
      <c r="GP15" s="83">
        <v>13.115630376397927</v>
      </c>
      <c r="GQ15" s="83">
        <v>12.969602801535249</v>
      </c>
      <c r="GR15" s="83">
        <v>12.5473102144162</v>
      </c>
      <c r="GS15" s="83">
        <v>12.348245097844149</v>
      </c>
      <c r="GT15" s="83">
        <v>12.300577911325631</v>
      </c>
      <c r="GU15" s="83">
        <v>12.564876857084128</v>
      </c>
      <c r="GV15" s="83">
        <v>12.066344184995813</v>
      </c>
      <c r="GW15" s="83">
        <v>12.923275190015781</v>
      </c>
      <c r="GX15" s="83">
        <v>12.37118289426817</v>
      </c>
      <c r="GY15" s="83"/>
      <c r="GZ15" s="106">
        <v>12.308647371633473</v>
      </c>
      <c r="HA15" s="106">
        <v>12.989954210806651</v>
      </c>
      <c r="HB15" s="107">
        <v>13.205055503815414</v>
      </c>
      <c r="HC15" s="83">
        <v>0</v>
      </c>
      <c r="HD15" s="83">
        <v>2.536963035723562</v>
      </c>
      <c r="HE15" s="83">
        <v>2.6956491852927735</v>
      </c>
      <c r="HF15" s="83">
        <v>2.696709869036098</v>
      </c>
      <c r="HG15" s="83">
        <v>7.2440239041997962</v>
      </c>
      <c r="HH15" s="83">
        <v>8.7432733691373574</v>
      </c>
      <c r="HI15" s="83">
        <v>10.688268808978084</v>
      </c>
      <c r="HJ15" s="83">
        <v>11.849413542745655</v>
      </c>
      <c r="HK15" s="83">
        <v>14.01411285959405</v>
      </c>
      <c r="HL15" s="83">
        <v>13.352867407563989</v>
      </c>
      <c r="HM15" s="83">
        <v>12.497464442332566</v>
      </c>
      <c r="HN15" s="83">
        <v>13.51689079428691</v>
      </c>
      <c r="HO15" s="83"/>
      <c r="HP15" s="106">
        <v>12.39961497061765</v>
      </c>
      <c r="HQ15" s="106">
        <v>12.220786207219511</v>
      </c>
      <c r="HR15" s="107">
        <v>12.77577247216052</v>
      </c>
      <c r="HS15" s="83">
        <v>0.4569540586290663</v>
      </c>
      <c r="HT15" s="83">
        <v>4.3379792092915368</v>
      </c>
      <c r="HU15" s="83">
        <v>3.2907917950321988</v>
      </c>
      <c r="HV15" s="83">
        <v>3.0924686104843824</v>
      </c>
      <c r="HW15" s="83">
        <v>2.9241864189392395</v>
      </c>
      <c r="HX15" s="83">
        <v>3.0727378565444838</v>
      </c>
      <c r="HY15" s="83">
        <v>2.881343906619128</v>
      </c>
      <c r="HZ15" s="83">
        <v>3.3303177673955098</v>
      </c>
      <c r="IA15" s="83">
        <v>3.1234261069566527</v>
      </c>
      <c r="IB15" s="83">
        <v>3.9798976941942947</v>
      </c>
      <c r="IC15" s="83">
        <v>3.7586486686201703</v>
      </c>
      <c r="ID15" s="83">
        <v>3.6255027903312094</v>
      </c>
      <c r="IE15" s="83"/>
      <c r="IF15" s="115">
        <v>4.4215740948188351</v>
      </c>
      <c r="IG15" s="106">
        <v>3.536673772671088</v>
      </c>
      <c r="IH15" s="107">
        <v>3.9870674253329019</v>
      </c>
      <c r="II15" s="25" t="s">
        <v>73</v>
      </c>
      <c r="IJ15" s="83">
        <v>5.0357789232994392</v>
      </c>
      <c r="IK15" s="83">
        <v>5.1182653845227328</v>
      </c>
      <c r="IL15" s="83">
        <v>5.0544386147106684</v>
      </c>
      <c r="IM15" s="83">
        <v>5.0122063832071539</v>
      </c>
      <c r="IN15" s="83">
        <v>5.062796884020111</v>
      </c>
      <c r="IO15" s="83">
        <v>4.9419921239676752</v>
      </c>
      <c r="IP15" s="83">
        <v>5.3371045753829938</v>
      </c>
      <c r="IQ15" s="83">
        <v>5.4329351101343448</v>
      </c>
      <c r="IR15" s="83">
        <v>6.1844630057896133</v>
      </c>
      <c r="IS15" s="83">
        <v>5.2188169569291052</v>
      </c>
      <c r="IT15" s="83">
        <v>5.1943885600752262</v>
      </c>
      <c r="IU15" s="83"/>
      <c r="IV15" s="115">
        <v>5.3921699578527074</v>
      </c>
      <c r="IW15" s="106">
        <v>5.1207512476887356</v>
      </c>
      <c r="IX15" s="107">
        <v>5.2112550249140348</v>
      </c>
      <c r="IY15" s="25" t="s">
        <v>73</v>
      </c>
      <c r="IZ15" s="83">
        <v>4.0495341874594786</v>
      </c>
      <c r="JA15" s="83">
        <v>4.3287586632957513</v>
      </c>
      <c r="JB15" s="83">
        <v>5.5124173056993175</v>
      </c>
      <c r="JC15" s="83">
        <v>6.7964850124302663</v>
      </c>
      <c r="JD15" s="83">
        <v>6.1743730058627291</v>
      </c>
      <c r="JE15" s="83">
        <v>7.8707087155970497</v>
      </c>
      <c r="JF15" s="83">
        <v>7.3868438480108125</v>
      </c>
      <c r="JG15" s="83">
        <v>7.6221217760052031</v>
      </c>
      <c r="JH15" s="83">
        <v>7.9381617815602299</v>
      </c>
      <c r="JI15" s="83">
        <v>8.0090942198711481</v>
      </c>
      <c r="JJ15" s="83">
        <v>7.7586178658893887</v>
      </c>
      <c r="JL15" s="115">
        <v>7.6826410049087359</v>
      </c>
      <c r="JM15" s="106">
        <v>7.6717943003079174</v>
      </c>
      <c r="JN15" s="107">
        <v>7.4923639639334532</v>
      </c>
    </row>
    <row r="16" spans="1:274">
      <c r="A16" s="31" t="s">
        <v>26</v>
      </c>
      <c r="B16" s="32"/>
      <c r="C16" s="77">
        <f t="shared" ref="C16:I16" si="12">SUM(C12:C15)</f>
        <v>13.69671958366804</v>
      </c>
      <c r="D16" s="78">
        <f t="shared" si="12"/>
        <v>6.2775032775570452</v>
      </c>
      <c r="E16" s="78">
        <f t="shared" si="12"/>
        <v>6.6119971938529334</v>
      </c>
      <c r="F16" s="78">
        <f t="shared" si="12"/>
        <v>6.7097115323755769</v>
      </c>
      <c r="G16" s="78">
        <f t="shared" si="12"/>
        <v>6.9011929986392158</v>
      </c>
      <c r="H16" s="78">
        <f t="shared" si="12"/>
        <v>6.6768517177859072</v>
      </c>
      <c r="I16" s="78">
        <f t="shared" si="12"/>
        <v>6.83904596497519</v>
      </c>
      <c r="J16" s="78">
        <v>6.9861177489288213</v>
      </c>
      <c r="K16" s="78">
        <f t="shared" ref="K16:CZ16" si="13">SUM(K12:K15)</f>
        <v>7.1791457381660813</v>
      </c>
      <c r="L16" s="78">
        <f t="shared" si="13"/>
        <v>7.3196521189041155</v>
      </c>
      <c r="M16" s="78">
        <f t="shared" si="13"/>
        <v>7.2290134531599568</v>
      </c>
      <c r="N16" s="87">
        <f t="shared" si="13"/>
        <v>7.0992100144445622</v>
      </c>
      <c r="O16" s="87">
        <f t="shared" si="13"/>
        <v>0</v>
      </c>
      <c r="P16" s="96">
        <f t="shared" si="13"/>
        <v>7.100824731866072</v>
      </c>
      <c r="Q16" s="96">
        <f t="shared" si="13"/>
        <v>6.8303619113850349</v>
      </c>
      <c r="R16" s="101">
        <f t="shared" si="13"/>
        <v>7.0118360752771247</v>
      </c>
      <c r="S16" s="78">
        <f t="shared" si="13"/>
        <v>14.434535216791332</v>
      </c>
      <c r="T16" s="78">
        <f t="shared" si="13"/>
        <v>1.7677855988323665</v>
      </c>
      <c r="U16" s="78">
        <f t="shared" si="13"/>
        <v>1.8047242666864456</v>
      </c>
      <c r="V16" s="78">
        <f t="shared" si="13"/>
        <v>1.4472706668630244</v>
      </c>
      <c r="W16" s="78">
        <f t="shared" si="13"/>
        <v>1.5717347892909102</v>
      </c>
      <c r="X16" s="78">
        <f t="shared" si="13"/>
        <v>1.7991051635401025</v>
      </c>
      <c r="Y16" s="78">
        <f t="shared" si="13"/>
        <v>2.2313920994519068</v>
      </c>
      <c r="Z16" s="78">
        <f t="shared" si="13"/>
        <v>2.0821052467948058</v>
      </c>
      <c r="AA16" s="78">
        <f t="shared" si="13"/>
        <v>7.1791457381660813</v>
      </c>
      <c r="AB16" s="78">
        <f t="shared" si="13"/>
        <v>2.0813260463682499</v>
      </c>
      <c r="AC16" s="78">
        <f t="shared" si="13"/>
        <v>2.1723866174846576</v>
      </c>
      <c r="AD16" s="78">
        <f t="shared" si="13"/>
        <v>2.3068509516457176</v>
      </c>
      <c r="AE16" s="78">
        <f t="shared" si="13"/>
        <v>0</v>
      </c>
      <c r="AF16" s="96">
        <f t="shared" ref="AF16" si="14">SUM(AF12:AF15)</f>
        <v>2.3297690660144044</v>
      </c>
      <c r="AG16" s="96">
        <f t="shared" si="13"/>
        <v>2.3592659909750928</v>
      </c>
      <c r="AH16" s="101">
        <f t="shared" si="13"/>
        <v>2.8144303595949731</v>
      </c>
      <c r="AI16" s="78">
        <f t="shared" si="13"/>
        <v>15.088441697663704</v>
      </c>
      <c r="AJ16" s="78">
        <f t="shared" si="13"/>
        <v>5.3786057617876466</v>
      </c>
      <c r="AK16" s="78">
        <f t="shared" si="13"/>
        <v>5.3759647180158758</v>
      </c>
      <c r="AL16" s="78">
        <f t="shared" si="13"/>
        <v>4.4897617825428391</v>
      </c>
      <c r="AM16" s="78">
        <f t="shared" si="13"/>
        <v>3.6143782310773442</v>
      </c>
      <c r="AN16" s="78">
        <f t="shared" si="13"/>
        <v>3.2083427514865868</v>
      </c>
      <c r="AO16" s="78">
        <f t="shared" si="13"/>
        <v>3.992451013366872</v>
      </c>
      <c r="AP16" s="78">
        <f t="shared" si="13"/>
        <v>3.7516641719482702</v>
      </c>
      <c r="AQ16" s="78">
        <f t="shared" si="13"/>
        <v>3.6437106089523335</v>
      </c>
      <c r="AR16" s="78">
        <f t="shared" si="13"/>
        <v>3.8110345843649385</v>
      </c>
      <c r="AS16" s="78">
        <f t="shared" si="13"/>
        <v>9.6742020873707464</v>
      </c>
      <c r="AT16" s="78">
        <f t="shared" si="13"/>
        <v>9.9608999392998889</v>
      </c>
      <c r="AU16" s="78">
        <f t="shared" si="13"/>
        <v>0</v>
      </c>
      <c r="AV16" s="96">
        <f t="shared" si="13"/>
        <v>8.2593614411170684</v>
      </c>
      <c r="AW16" s="96">
        <f t="shared" si="13"/>
        <v>7.6186421550910453</v>
      </c>
      <c r="AX16" s="101">
        <f t="shared" si="13"/>
        <v>7.3191662529862294</v>
      </c>
      <c r="AY16" s="78">
        <f t="shared" si="13"/>
        <v>1.1852004309236421</v>
      </c>
      <c r="AZ16" s="78">
        <f t="shared" si="13"/>
        <v>6.7146292432898029</v>
      </c>
      <c r="BA16" s="78">
        <f t="shared" si="13"/>
        <v>2.8781829357080722</v>
      </c>
      <c r="BB16" s="78">
        <f t="shared" si="13"/>
        <v>2.5936464490269966</v>
      </c>
      <c r="BC16" s="78">
        <f t="shared" si="13"/>
        <v>3.0944615638955169</v>
      </c>
      <c r="BD16" s="78">
        <f t="shared" si="13"/>
        <v>3.250884956954657</v>
      </c>
      <c r="BE16" s="78">
        <f t="shared" si="13"/>
        <v>2.9289554341905473</v>
      </c>
      <c r="BF16" s="78">
        <f t="shared" si="13"/>
        <v>2.9578161597472135</v>
      </c>
      <c r="BG16" s="78">
        <f t="shared" si="13"/>
        <v>2.8234243182130534</v>
      </c>
      <c r="BH16" s="78">
        <f t="shared" si="13"/>
        <v>2.0548029699255967</v>
      </c>
      <c r="BI16" s="78">
        <f t="shared" si="13"/>
        <v>2.1561747006315506</v>
      </c>
      <c r="BJ16" s="78">
        <f t="shared" si="13"/>
        <v>2.1775512817615192</v>
      </c>
      <c r="BK16" s="96">
        <f t="shared" si="13"/>
        <v>0</v>
      </c>
      <c r="BL16" s="96">
        <f t="shared" si="13"/>
        <v>2.5569349322801473</v>
      </c>
      <c r="BM16" s="96">
        <f t="shared" si="13"/>
        <v>2.2876007833551792</v>
      </c>
      <c r="BN16" s="101">
        <f t="shared" si="13"/>
        <v>2.0426424974177717</v>
      </c>
      <c r="BO16" s="78">
        <f t="shared" si="13"/>
        <v>12.341611300029577</v>
      </c>
      <c r="BP16" s="78">
        <f t="shared" si="13"/>
        <v>10.041319181278576</v>
      </c>
      <c r="BQ16" s="78">
        <f t="shared" si="13"/>
        <v>10.459311037482912</v>
      </c>
      <c r="BR16" s="78">
        <f t="shared" si="13"/>
        <v>10.094347863837458</v>
      </c>
      <c r="BS16" s="78">
        <f t="shared" si="13"/>
        <v>9.8882328557051764</v>
      </c>
      <c r="BT16" s="78">
        <f t="shared" si="13"/>
        <v>10.046546458184952</v>
      </c>
      <c r="BU16" s="78">
        <f t="shared" si="13"/>
        <v>10.729843900135986</v>
      </c>
      <c r="BV16" s="78">
        <f t="shared" si="13"/>
        <v>10.996027158435496</v>
      </c>
      <c r="BW16" s="78">
        <f t="shared" si="13"/>
        <v>12.261697117125426</v>
      </c>
      <c r="BX16" s="78">
        <f t="shared" si="13"/>
        <v>11.253175158860175</v>
      </c>
      <c r="BY16" s="78">
        <f t="shared" si="13"/>
        <v>9.4002634337305793</v>
      </c>
      <c r="BZ16" s="78">
        <f t="shared" si="13"/>
        <v>9.9938521199142318</v>
      </c>
      <c r="CA16" s="78">
        <f t="shared" si="13"/>
        <v>0</v>
      </c>
      <c r="CB16" s="96">
        <f t="shared" si="13"/>
        <v>8.4947620372366295</v>
      </c>
      <c r="CC16" s="96">
        <f t="shared" si="13"/>
        <v>8.1273299711054481</v>
      </c>
      <c r="CD16" s="101">
        <f t="shared" si="13"/>
        <v>7.6392879244313363</v>
      </c>
      <c r="CE16" s="78">
        <f t="shared" si="13"/>
        <v>12.261405654319724</v>
      </c>
      <c r="CF16" s="78">
        <f t="shared" si="13"/>
        <v>10.136747045359762</v>
      </c>
      <c r="CG16" s="78">
        <f t="shared" si="13"/>
        <v>13.903051888462622</v>
      </c>
      <c r="CH16" s="78">
        <f t="shared" si="13"/>
        <v>15.123632727383123</v>
      </c>
      <c r="CI16" s="78">
        <f t="shared" si="13"/>
        <v>15.967591523084263</v>
      </c>
      <c r="CJ16" s="78">
        <f t="shared" si="13"/>
        <v>12.822480041949058</v>
      </c>
      <c r="CK16" s="78">
        <f t="shared" si="13"/>
        <v>12.203151491092422</v>
      </c>
      <c r="CL16" s="78">
        <f t="shared" si="13"/>
        <v>11.639763327462305</v>
      </c>
      <c r="CM16" s="78">
        <f t="shared" si="13"/>
        <v>12.195233713996227</v>
      </c>
      <c r="CN16" s="78">
        <f t="shared" si="13"/>
        <v>13.536529687441284</v>
      </c>
      <c r="CO16" s="78">
        <f t="shared" si="13"/>
        <v>13.188837852402184</v>
      </c>
      <c r="CP16" s="78">
        <f t="shared" si="13"/>
        <v>11.48058300000401</v>
      </c>
      <c r="CQ16" s="96">
        <f t="shared" si="13"/>
        <v>0</v>
      </c>
      <c r="CR16" s="96">
        <f t="shared" si="13"/>
        <v>9.9924454673472685</v>
      </c>
      <c r="CS16" s="96">
        <f t="shared" si="13"/>
        <v>9.3202458271083248</v>
      </c>
      <c r="CT16" s="101">
        <f t="shared" si="13"/>
        <v>11.208413217612199</v>
      </c>
      <c r="CU16" s="78">
        <f t="shared" si="13"/>
        <v>12.290405890919795</v>
      </c>
      <c r="CV16" s="78">
        <f t="shared" si="13"/>
        <v>6.3170014347016421</v>
      </c>
      <c r="CW16" s="78">
        <f t="shared" si="13"/>
        <v>7.0359889852331907</v>
      </c>
      <c r="CX16" s="78">
        <f t="shared" si="13"/>
        <v>9.8394980756567438</v>
      </c>
      <c r="CY16" s="78">
        <f t="shared" si="13"/>
        <v>8.1046506682725123</v>
      </c>
      <c r="CZ16" s="78">
        <f t="shared" si="13"/>
        <v>8.601861496425304</v>
      </c>
      <c r="DA16" s="78">
        <f t="shared" ref="DA16:GP16" si="15">SUM(DA12:DA15)</f>
        <v>8.7917942578149084</v>
      </c>
      <c r="DB16" s="78">
        <f t="shared" si="15"/>
        <v>10.529547178370985</v>
      </c>
      <c r="DC16" s="78">
        <f t="shared" si="15"/>
        <v>8.528887136573708</v>
      </c>
      <c r="DD16" s="78">
        <f t="shared" si="15"/>
        <v>8.7039783791356609</v>
      </c>
      <c r="DE16" s="78">
        <f t="shared" si="15"/>
        <v>8.361850872189148</v>
      </c>
      <c r="DF16" s="78">
        <f t="shared" si="15"/>
        <v>8.1870600535260429</v>
      </c>
      <c r="DG16" s="78">
        <f t="shared" si="15"/>
        <v>0</v>
      </c>
      <c r="DH16" s="96">
        <f t="shared" si="15"/>
        <v>8.5026902266420361</v>
      </c>
      <c r="DI16" s="96">
        <f t="shared" si="15"/>
        <v>8.4474440236260513</v>
      </c>
      <c r="DJ16" s="101">
        <f t="shared" si="15"/>
        <v>8.7418728835231132</v>
      </c>
      <c r="DK16" s="78">
        <f t="shared" si="15"/>
        <v>18.085860735594949</v>
      </c>
      <c r="DL16" s="78">
        <f t="shared" si="15"/>
        <v>8.3723161760411244</v>
      </c>
      <c r="DM16" s="78">
        <f t="shared" si="15"/>
        <v>8.2778138414964104</v>
      </c>
      <c r="DN16" s="78">
        <f t="shared" si="15"/>
        <v>7.5516359226689485</v>
      </c>
      <c r="DO16" s="78">
        <f t="shared" si="15"/>
        <v>7.3183909541891126</v>
      </c>
      <c r="DP16" s="78">
        <f t="shared" si="15"/>
        <v>7.5370001961342785</v>
      </c>
      <c r="DQ16" s="78">
        <f t="shared" si="15"/>
        <v>7.3937271851590216</v>
      </c>
      <c r="DR16" s="78">
        <f t="shared" si="15"/>
        <v>7.6403708050901127</v>
      </c>
      <c r="DS16" s="78">
        <f t="shared" si="15"/>
        <v>8.5213440321908038</v>
      </c>
      <c r="DT16" s="78">
        <f t="shared" si="15"/>
        <v>10.176082182223432</v>
      </c>
      <c r="DU16" s="78">
        <f t="shared" si="15"/>
        <v>10.706827369412867</v>
      </c>
      <c r="DV16" s="78">
        <f t="shared" si="15"/>
        <v>10.99738618991973</v>
      </c>
      <c r="DW16" s="78">
        <f t="shared" si="15"/>
        <v>0</v>
      </c>
      <c r="DX16" s="96">
        <f t="shared" si="15"/>
        <v>14.278097971189482</v>
      </c>
      <c r="DY16" s="96">
        <f t="shared" si="15"/>
        <v>14.187257263110919</v>
      </c>
      <c r="DZ16" s="101">
        <f t="shared" si="15"/>
        <v>14.371410720182883</v>
      </c>
      <c r="EA16" s="78">
        <f t="shared" si="15"/>
        <v>11.305819015478971</v>
      </c>
      <c r="EB16" s="78">
        <f t="shared" si="15"/>
        <v>6.1886676412352504</v>
      </c>
      <c r="EC16" s="78">
        <f t="shared" si="15"/>
        <v>5.8296179130502273</v>
      </c>
      <c r="ED16" s="78">
        <f t="shared" si="15"/>
        <v>4.9728030869675415</v>
      </c>
      <c r="EE16" s="78">
        <f t="shared" si="15"/>
        <v>5.113537038880966</v>
      </c>
      <c r="EF16" s="78">
        <f t="shared" si="15"/>
        <v>5.6164496121893945</v>
      </c>
      <c r="EG16" s="78">
        <f t="shared" si="15"/>
        <v>6.0043768900233854</v>
      </c>
      <c r="EH16" s="78">
        <f t="shared" si="15"/>
        <v>5.4943906726736387</v>
      </c>
      <c r="EI16" s="78">
        <f t="shared" si="15"/>
        <v>5.0719207197025691</v>
      </c>
      <c r="EJ16" s="78">
        <f t="shared" si="15"/>
        <v>5.1129676884279052</v>
      </c>
      <c r="EK16" s="78">
        <f t="shared" si="15"/>
        <v>3.900005561167128</v>
      </c>
      <c r="EL16" s="78">
        <f t="shared" si="15"/>
        <v>3.3266186658593027</v>
      </c>
      <c r="EM16" s="78">
        <f t="shared" si="15"/>
        <v>0</v>
      </c>
      <c r="EN16" s="96">
        <f t="shared" si="15"/>
        <v>4.020368145153677</v>
      </c>
      <c r="EO16" s="96">
        <f t="shared" si="15"/>
        <v>5.300666972451479</v>
      </c>
      <c r="EP16" s="101">
        <f t="shared" si="15"/>
        <v>5.1734204042294447</v>
      </c>
      <c r="EQ16" s="78">
        <f t="shared" si="15"/>
        <v>17.549201270868132</v>
      </c>
      <c r="ER16" s="78">
        <f t="shared" si="15"/>
        <v>3.161293555839066</v>
      </c>
      <c r="ES16" s="78">
        <f t="shared" si="15"/>
        <v>3.0028320538462134</v>
      </c>
      <c r="ET16" s="78">
        <f t="shared" si="15"/>
        <v>3.264203018643316</v>
      </c>
      <c r="EU16" s="78">
        <f t="shared" si="15"/>
        <v>3.3891331960331752</v>
      </c>
      <c r="EV16" s="78">
        <f t="shared" si="15"/>
        <v>2.8785974672180989</v>
      </c>
      <c r="EW16" s="78">
        <f t="shared" si="15"/>
        <v>2.632928652282855</v>
      </c>
      <c r="EX16" s="78">
        <f t="shared" si="15"/>
        <v>2.5446030582565129</v>
      </c>
      <c r="EY16" s="78">
        <f t="shared" si="15"/>
        <v>2.2857374021501462</v>
      </c>
      <c r="EZ16" s="78">
        <f t="shared" si="15"/>
        <v>2.2037605761145747</v>
      </c>
      <c r="FA16" s="78">
        <f t="shared" si="15"/>
        <v>2.2670674214510362</v>
      </c>
      <c r="FB16" s="78">
        <f t="shared" si="15"/>
        <v>2.2703318531855476</v>
      </c>
      <c r="FC16" s="78">
        <f t="shared" si="15"/>
        <v>0</v>
      </c>
      <c r="FD16" s="96">
        <f t="shared" si="15"/>
        <v>2.2690016567363993</v>
      </c>
      <c r="FE16" s="96">
        <f t="shared" si="15"/>
        <v>2.4052699666886443</v>
      </c>
      <c r="FF16" s="101">
        <f t="shared" si="15"/>
        <v>2.4959649518843463</v>
      </c>
      <c r="FG16" s="78">
        <f t="shared" si="15"/>
        <v>11.263217555407529</v>
      </c>
      <c r="FH16" s="78">
        <f t="shared" si="15"/>
        <v>5.6510567609462043</v>
      </c>
      <c r="FI16" s="78">
        <f t="shared" si="15"/>
        <v>5.2605047050468814</v>
      </c>
      <c r="FJ16" s="78">
        <f t="shared" si="15"/>
        <v>5.6718800763581267</v>
      </c>
      <c r="FK16" s="78">
        <f t="shared" si="15"/>
        <v>5.7410421459885521</v>
      </c>
      <c r="FL16" s="78">
        <f t="shared" si="15"/>
        <v>5.5254110941735348</v>
      </c>
      <c r="FM16" s="78">
        <f t="shared" si="15"/>
        <v>5.2133967871967712</v>
      </c>
      <c r="FN16" s="78">
        <f t="shared" si="15"/>
        <v>5.6431122797576263</v>
      </c>
      <c r="FO16" s="78">
        <f t="shared" si="15"/>
        <v>6.1604838255701964</v>
      </c>
      <c r="FP16" s="78">
        <f t="shared" si="15"/>
        <v>6.1069786979520835</v>
      </c>
      <c r="FQ16" s="78">
        <f t="shared" si="15"/>
        <v>6.611458023884941</v>
      </c>
      <c r="FR16" s="78">
        <f t="shared" si="15"/>
        <v>6.497480738136411</v>
      </c>
      <c r="FS16" s="78">
        <f t="shared" si="15"/>
        <v>0</v>
      </c>
      <c r="FT16" s="96">
        <f t="shared" si="15"/>
        <v>5.0204421605536105</v>
      </c>
      <c r="FU16" s="96">
        <f t="shared" si="15"/>
        <v>4.9557647183286226</v>
      </c>
      <c r="FV16" s="101">
        <f t="shared" si="15"/>
        <v>4.8044628199153365</v>
      </c>
      <c r="FW16" s="78">
        <f t="shared" si="15"/>
        <v>13.110379643903878</v>
      </c>
      <c r="FX16" s="78">
        <f t="shared" si="15"/>
        <v>2.1389449783247896</v>
      </c>
      <c r="FY16" s="78">
        <f t="shared" si="15"/>
        <v>1.8877657986738359</v>
      </c>
      <c r="FZ16" s="78">
        <f t="shared" si="15"/>
        <v>1.9335616196460799</v>
      </c>
      <c r="GA16" s="78">
        <f t="shared" si="15"/>
        <v>1.837996267462471</v>
      </c>
      <c r="GB16" s="78">
        <f t="shared" si="15"/>
        <v>1.8063024596479402</v>
      </c>
      <c r="GC16" s="78">
        <f t="shared" si="15"/>
        <v>1.901200788201826</v>
      </c>
      <c r="GD16" s="78">
        <f t="shared" si="15"/>
        <v>1.884048972725378</v>
      </c>
      <c r="GE16" s="78">
        <f t="shared" si="15"/>
        <v>4.8484901479623668</v>
      </c>
      <c r="GF16" s="78">
        <f t="shared" si="15"/>
        <v>4.6297208780015104</v>
      </c>
      <c r="GG16" s="78">
        <f t="shared" si="15"/>
        <v>4.6966837743873855</v>
      </c>
      <c r="GH16" s="78">
        <f t="shared" si="15"/>
        <v>4.7693062169968892</v>
      </c>
      <c r="GI16" s="78">
        <f t="shared" si="15"/>
        <v>0</v>
      </c>
      <c r="GJ16" s="96">
        <f t="shared" si="15"/>
        <v>4.5015673840355284</v>
      </c>
      <c r="GK16" s="96">
        <f t="shared" si="15"/>
        <v>4.3889397259244927</v>
      </c>
      <c r="GL16" s="101">
        <f t="shared" si="15"/>
        <v>0.44203713150865553</v>
      </c>
      <c r="GM16" s="78">
        <f t="shared" si="15"/>
        <v>18.43834383654535</v>
      </c>
      <c r="GN16" s="78">
        <f t="shared" si="15"/>
        <v>7.259016975229307</v>
      </c>
      <c r="GO16" s="78">
        <f t="shared" si="15"/>
        <v>12.648848810355267</v>
      </c>
      <c r="GP16" s="78">
        <f t="shared" si="15"/>
        <v>13.770778174807077</v>
      </c>
      <c r="GQ16" s="78">
        <f t="shared" ref="GQ16:JL16" si="16">SUM(GQ12:GQ15)</f>
        <v>13.833539095901608</v>
      </c>
      <c r="GR16" s="78">
        <f t="shared" si="16"/>
        <v>13.308017620441008</v>
      </c>
      <c r="GS16" s="78">
        <f t="shared" si="16"/>
        <v>13.061798168541845</v>
      </c>
      <c r="GT16" s="78">
        <f t="shared" si="16"/>
        <v>12.990499781286168</v>
      </c>
      <c r="GU16" s="78">
        <f t="shared" si="16"/>
        <v>13.536797651668104</v>
      </c>
      <c r="GV16" s="78">
        <f t="shared" si="16"/>
        <v>12.894248317887351</v>
      </c>
      <c r="GW16" s="78">
        <f t="shared" si="16"/>
        <v>13.882308004363834</v>
      </c>
      <c r="GX16" s="78">
        <f t="shared" si="16"/>
        <v>13.061879084994814</v>
      </c>
      <c r="GY16" s="78">
        <f t="shared" si="16"/>
        <v>0</v>
      </c>
      <c r="GZ16" s="96">
        <f t="shared" si="16"/>
        <v>13.642013217270389</v>
      </c>
      <c r="HA16" s="96">
        <f t="shared" si="16"/>
        <v>13.897051025006252</v>
      </c>
      <c r="HB16" s="101">
        <f t="shared" si="16"/>
        <v>14.157687944281097</v>
      </c>
      <c r="HC16" s="78">
        <f t="shared" si="16"/>
        <v>13.112766226156578</v>
      </c>
      <c r="HD16" s="78">
        <f t="shared" si="16"/>
        <v>3.2555074774970638</v>
      </c>
      <c r="HE16" s="78">
        <f t="shared" si="16"/>
        <v>3.4163051928633221</v>
      </c>
      <c r="HF16" s="78">
        <f t="shared" si="16"/>
        <v>3.402511451554072</v>
      </c>
      <c r="HG16" s="78">
        <f t="shared" si="16"/>
        <v>7.911105283624801</v>
      </c>
      <c r="HH16" s="78">
        <f t="shared" si="16"/>
        <v>9.392690258672177</v>
      </c>
      <c r="HI16" s="78">
        <f t="shared" si="16"/>
        <v>11.334942099977994</v>
      </c>
      <c r="HJ16" s="78">
        <f t="shared" si="16"/>
        <v>12.496841564841226</v>
      </c>
      <c r="HK16" s="78">
        <f t="shared" si="16"/>
        <v>14.604772427131975</v>
      </c>
      <c r="HL16" s="78">
        <f t="shared" si="16"/>
        <v>13.876363903528263</v>
      </c>
      <c r="HM16" s="78">
        <f t="shared" si="16"/>
        <v>12.945777445758798</v>
      </c>
      <c r="HN16" s="78">
        <f t="shared" si="16"/>
        <v>14.021593651505325</v>
      </c>
      <c r="HO16" s="78">
        <f t="shared" si="16"/>
        <v>0</v>
      </c>
      <c r="HP16" s="96">
        <f t="shared" si="16"/>
        <v>13.098190333826567</v>
      </c>
      <c r="HQ16" s="96">
        <f t="shared" si="16"/>
        <v>12.931889625781235</v>
      </c>
      <c r="HR16" s="101">
        <f t="shared" si="16"/>
        <v>13.431882388125729</v>
      </c>
      <c r="HS16" s="78">
        <f t="shared" si="16"/>
        <v>16.410000491810397</v>
      </c>
      <c r="HT16" s="78">
        <f t="shared" si="16"/>
        <v>5.7870939557504695</v>
      </c>
      <c r="HU16" s="78">
        <f t="shared" si="16"/>
        <v>4.7699767136480817</v>
      </c>
      <c r="HV16" s="78">
        <f t="shared" si="16"/>
        <v>4.4284537432354654</v>
      </c>
      <c r="HW16" s="78">
        <f t="shared" si="16"/>
        <v>4.2020845515267844</v>
      </c>
      <c r="HX16" s="78">
        <f t="shared" si="16"/>
        <v>4.276206154606955</v>
      </c>
      <c r="HY16" s="78">
        <f t="shared" si="16"/>
        <v>4.0161609698671841</v>
      </c>
      <c r="HZ16" s="78">
        <f t="shared" si="16"/>
        <v>4.4233208896481138</v>
      </c>
      <c r="IA16" s="78">
        <f t="shared" si="16"/>
        <v>4.0350825716387</v>
      </c>
      <c r="IB16" s="78">
        <f t="shared" si="16"/>
        <v>4.9946728737214894</v>
      </c>
      <c r="IC16" s="78">
        <f t="shared" si="16"/>
        <v>4.7545156373536157</v>
      </c>
      <c r="ID16" s="78">
        <f t="shared" si="16"/>
        <v>4.746858605483844</v>
      </c>
      <c r="IE16" s="78">
        <f t="shared" si="16"/>
        <v>0</v>
      </c>
      <c r="IF16" s="96">
        <f t="shared" si="16"/>
        <v>5.731754088716503</v>
      </c>
      <c r="IG16" s="96">
        <f t="shared" si="16"/>
        <v>4.6468125442235131</v>
      </c>
      <c r="IH16" s="101">
        <f t="shared" si="16"/>
        <v>5.3581844256171234</v>
      </c>
      <c r="II16" s="77">
        <f t="shared" si="16"/>
        <v>9.1699153654787757</v>
      </c>
      <c r="IJ16" s="78">
        <f t="shared" si="16"/>
        <v>5.5029510554041314</v>
      </c>
      <c r="IK16" s="78">
        <f t="shared" si="16"/>
        <v>5.5875740298893577</v>
      </c>
      <c r="IL16" s="78">
        <f t="shared" si="16"/>
        <v>5.4985040479021841</v>
      </c>
      <c r="IM16" s="78">
        <f t="shared" si="16"/>
        <v>5.4644621116002892</v>
      </c>
      <c r="IN16" s="78">
        <f t="shared" si="16"/>
        <v>5.6044905753306917</v>
      </c>
      <c r="IO16" s="78">
        <f t="shared" si="16"/>
        <v>5.5556804231413519</v>
      </c>
      <c r="IP16" s="78">
        <f t="shared" si="16"/>
        <v>5.8827658243954666</v>
      </c>
      <c r="IQ16" s="78">
        <f t="shared" si="16"/>
        <v>5.9598502586710325</v>
      </c>
      <c r="IR16" s="78">
        <f t="shared" si="16"/>
        <v>6.7155619991941577</v>
      </c>
      <c r="IS16" s="78">
        <f t="shared" si="16"/>
        <v>5.7170550275406127</v>
      </c>
      <c r="IT16" s="78">
        <f t="shared" si="16"/>
        <v>5.6561324292304578</v>
      </c>
      <c r="IU16" s="78">
        <f t="shared" si="16"/>
        <v>0</v>
      </c>
      <c r="IV16" s="96">
        <f t="shared" si="16"/>
        <v>6.1229095832237768</v>
      </c>
      <c r="IW16" s="96">
        <f t="shared" si="16"/>
        <v>5.7520821770669084</v>
      </c>
      <c r="IX16" s="101">
        <f t="shared" si="16"/>
        <v>5.843206532980509</v>
      </c>
      <c r="IY16" s="77">
        <f t="shared" si="16"/>
        <v>17.812874935608509</v>
      </c>
      <c r="IZ16" s="78">
        <f t="shared" si="16"/>
        <v>5.1101947176498665</v>
      </c>
      <c r="JA16" s="78">
        <f t="shared" si="16"/>
        <v>5.3227047017153071</v>
      </c>
      <c r="JB16" s="78">
        <f t="shared" si="16"/>
        <v>6.3213658790567111</v>
      </c>
      <c r="JC16" s="78">
        <f t="shared" si="16"/>
        <v>7.5506397931262033</v>
      </c>
      <c r="JD16" s="78">
        <f t="shared" si="16"/>
        <v>6.8332794563462311</v>
      </c>
      <c r="JE16" s="78">
        <f t="shared" si="16"/>
        <v>8.6189398280045868</v>
      </c>
      <c r="JF16" s="78">
        <f t="shared" si="16"/>
        <v>8.9496510229469006</v>
      </c>
      <c r="JG16" s="78">
        <f t="shared" si="16"/>
        <v>8.2274367620928572</v>
      </c>
      <c r="JH16" s="78">
        <f t="shared" si="16"/>
        <v>8.5573690452203728</v>
      </c>
      <c r="JI16" s="78">
        <f t="shared" si="16"/>
        <v>8.641595403058572</v>
      </c>
      <c r="JJ16" s="78">
        <f t="shared" si="16"/>
        <v>8.4863443289989231</v>
      </c>
      <c r="JK16" s="78">
        <f t="shared" si="16"/>
        <v>0</v>
      </c>
      <c r="JL16" s="96">
        <f t="shared" si="16"/>
        <v>8.3471293691908155</v>
      </c>
      <c r="JM16" s="96">
        <f t="shared" ref="JM16:JN16" si="17">SUM(JM12:JM15)</f>
        <v>8.4698603233933927</v>
      </c>
      <c r="JN16" s="101">
        <f t="shared" si="17"/>
        <v>8.186771059861421</v>
      </c>
    </row>
    <row r="17" spans="1:274" ht="26.25" customHeight="1">
      <c r="A17" s="68" t="s">
        <v>8</v>
      </c>
      <c r="B17" s="8" t="s">
        <v>9</v>
      </c>
      <c r="C17" s="25">
        <v>2.193835852315821</v>
      </c>
      <c r="D17" s="83">
        <v>3.6183397004934572</v>
      </c>
      <c r="E17" s="83">
        <v>3.4868886568957427</v>
      </c>
      <c r="F17" s="83">
        <v>3.4672635750499925</v>
      </c>
      <c r="G17" s="83">
        <v>3.3676578257616545</v>
      </c>
      <c r="H17" s="83">
        <v>3.4091858684401775</v>
      </c>
      <c r="I17" s="83">
        <v>3.2274799843120499</v>
      </c>
      <c r="J17" s="83">
        <v>3.5171674763694387</v>
      </c>
      <c r="K17" s="83">
        <v>6.0152054319219586</v>
      </c>
      <c r="L17" s="83">
        <v>6.5195126440924085</v>
      </c>
      <c r="M17" s="83">
        <v>6.1121423786455296</v>
      </c>
      <c r="N17" s="89">
        <v>6.2756368323931149</v>
      </c>
      <c r="O17" s="89"/>
      <c r="P17" s="94">
        <v>6.63112090408982</v>
      </c>
      <c r="Q17" s="94">
        <v>6.5372160920980429</v>
      </c>
      <c r="R17" s="95">
        <v>6.6116190061750206</v>
      </c>
      <c r="S17" s="83">
        <v>1.182433443648184</v>
      </c>
      <c r="T17" s="83">
        <v>14.964787462244624</v>
      </c>
      <c r="U17" s="83">
        <v>14.225177993772972</v>
      </c>
      <c r="V17" s="83">
        <v>14.743025611301643</v>
      </c>
      <c r="W17" s="83">
        <v>14.886470184495654</v>
      </c>
      <c r="X17" s="83">
        <v>15.275071904413304</v>
      </c>
      <c r="Y17" s="83">
        <v>16.092090671982401</v>
      </c>
      <c r="Z17" s="83">
        <v>16.135101318965493</v>
      </c>
      <c r="AA17" s="83">
        <v>6.0152054319219586</v>
      </c>
      <c r="AB17" s="83">
        <v>14.320867404732002</v>
      </c>
      <c r="AC17" s="83">
        <v>13.964696207310817</v>
      </c>
      <c r="AD17" s="83">
        <v>14.450958666308772</v>
      </c>
      <c r="AE17" s="83"/>
      <c r="AF17" s="94">
        <v>14.683272639869941</v>
      </c>
      <c r="AG17" s="94">
        <v>14.272817254619053</v>
      </c>
      <c r="AH17" s="95">
        <v>14.50016495064482</v>
      </c>
      <c r="AI17" s="83">
        <v>0.38807648442049913</v>
      </c>
      <c r="AJ17" s="83" t="s">
        <v>73</v>
      </c>
      <c r="AK17" s="83" t="s">
        <v>73</v>
      </c>
      <c r="AL17" s="83" t="s">
        <v>73</v>
      </c>
      <c r="AM17" s="83" t="s">
        <v>73</v>
      </c>
      <c r="AN17" s="83" t="s">
        <v>73</v>
      </c>
      <c r="AO17" s="83" t="s">
        <v>73</v>
      </c>
      <c r="AP17" s="83" t="s">
        <v>73</v>
      </c>
      <c r="AQ17" s="83" t="s">
        <v>73</v>
      </c>
      <c r="AR17" s="83" t="s">
        <v>73</v>
      </c>
      <c r="AS17" s="83" t="s">
        <v>73</v>
      </c>
      <c r="AT17" s="83" t="s">
        <v>73</v>
      </c>
      <c r="AU17" s="83"/>
      <c r="AV17" s="83" t="s">
        <v>73</v>
      </c>
      <c r="AW17" s="83" t="s">
        <v>73</v>
      </c>
      <c r="AX17" s="85" t="s">
        <v>73</v>
      </c>
      <c r="AY17" s="83">
        <v>9.236022470951008E-2</v>
      </c>
      <c r="AZ17" s="83" t="s">
        <v>73</v>
      </c>
      <c r="BA17" s="83" t="s">
        <v>73</v>
      </c>
      <c r="BB17" s="83" t="s">
        <v>73</v>
      </c>
      <c r="BC17" s="83" t="s">
        <v>73</v>
      </c>
      <c r="BD17" s="83" t="s">
        <v>73</v>
      </c>
      <c r="BE17" s="83" t="s">
        <v>73</v>
      </c>
      <c r="BF17" s="83" t="s">
        <v>73</v>
      </c>
      <c r="BG17" s="83" t="s">
        <v>73</v>
      </c>
      <c r="BH17" s="83" t="s">
        <v>73</v>
      </c>
      <c r="BI17" s="83" t="s">
        <v>73</v>
      </c>
      <c r="BJ17" s="83" t="s">
        <v>73</v>
      </c>
      <c r="BK17" s="83" t="s">
        <v>73</v>
      </c>
      <c r="BL17" s="83" t="s">
        <v>73</v>
      </c>
      <c r="BM17" s="83" t="s">
        <v>73</v>
      </c>
      <c r="BN17" s="85" t="s">
        <v>73</v>
      </c>
      <c r="BO17" s="83">
        <v>1.279460051415952</v>
      </c>
      <c r="BP17" s="83">
        <v>4.4594768355689807</v>
      </c>
      <c r="BQ17" s="83">
        <v>4.4006551546779153</v>
      </c>
      <c r="BR17" s="83">
        <v>4.4244033516276886</v>
      </c>
      <c r="BS17" s="83">
        <v>4.1938358135533571</v>
      </c>
      <c r="BT17" s="83">
        <v>4.2973455728113246</v>
      </c>
      <c r="BU17" s="83">
        <v>4.4743646849237626</v>
      </c>
      <c r="BV17" s="83">
        <v>4.22343657159196</v>
      </c>
      <c r="BW17" s="83">
        <v>4.767258907384667</v>
      </c>
      <c r="BX17" s="83">
        <v>5.3018464175064883</v>
      </c>
      <c r="BY17" s="83">
        <v>5.6408843813244838</v>
      </c>
      <c r="BZ17" s="83">
        <v>5.8685152619653671</v>
      </c>
      <c r="CA17" s="83"/>
      <c r="CB17" s="94">
        <v>6.356058918252165</v>
      </c>
      <c r="CC17" s="94">
        <v>6.2952731539965292</v>
      </c>
      <c r="CD17" s="95">
        <v>5.9997917897886515</v>
      </c>
      <c r="CE17" s="83">
        <v>6.3430317210256302</v>
      </c>
      <c r="CF17" s="83">
        <v>0.11071239233006037</v>
      </c>
      <c r="CG17" s="83">
        <v>0.110505705726297</v>
      </c>
      <c r="CH17" s="83">
        <v>0.45140028198061061</v>
      </c>
      <c r="CI17" s="83">
        <v>0.44141417924141757</v>
      </c>
      <c r="CJ17" s="83">
        <v>0.45790053490919025</v>
      </c>
      <c r="CK17" s="83">
        <v>0.48594787106959642</v>
      </c>
      <c r="CL17" s="83">
        <v>0.46407257843002331</v>
      </c>
      <c r="CM17" s="83">
        <v>0.49892168159845535</v>
      </c>
      <c r="CN17" s="83">
        <v>0.47217604407124519</v>
      </c>
      <c r="CO17" s="83">
        <v>0.44333730700358798</v>
      </c>
      <c r="CP17" s="83">
        <v>0.43879493092068539</v>
      </c>
      <c r="CQ17" s="83"/>
      <c r="CR17" s="106">
        <v>4.97402758524336</v>
      </c>
      <c r="CS17" s="106">
        <v>4.802213190953089</v>
      </c>
      <c r="CT17" s="107">
        <v>5.0365077687323208</v>
      </c>
      <c r="CU17" s="83">
        <v>1.1747737043051742</v>
      </c>
      <c r="CV17" s="83">
        <v>6.8068132910843033</v>
      </c>
      <c r="CW17" s="83">
        <v>6.5544420109030641</v>
      </c>
      <c r="CX17" s="83">
        <v>7.1508943805282348</v>
      </c>
      <c r="CY17" s="83">
        <v>5.5709400435106557</v>
      </c>
      <c r="CZ17" s="83">
        <v>5.3802858388784109</v>
      </c>
      <c r="DA17" s="83">
        <v>5.3079364329511103</v>
      </c>
      <c r="DB17" s="83">
        <v>6.277047421904836</v>
      </c>
      <c r="DC17" s="83">
        <v>6.2147518672606274</v>
      </c>
      <c r="DD17" s="83">
        <v>6.0794146016897805</v>
      </c>
      <c r="DE17" s="83">
        <v>5.9014583354666392</v>
      </c>
      <c r="DF17" s="83">
        <v>6.0245178658373515</v>
      </c>
      <c r="DG17" s="83"/>
      <c r="DH17" s="106">
        <v>5.6057968460152807</v>
      </c>
      <c r="DI17" s="106">
        <v>4.930968060946431</v>
      </c>
      <c r="DJ17" s="107">
        <v>5.0342455992583153</v>
      </c>
      <c r="DK17" s="83">
        <v>10.720391386116411</v>
      </c>
      <c r="DL17" s="83">
        <v>1.2625272670074146</v>
      </c>
      <c r="DM17" s="83">
        <v>1.2629487578944056</v>
      </c>
      <c r="DN17" s="83">
        <v>1.3380594730960742</v>
      </c>
      <c r="DO17" s="83">
        <v>1.3764090584381781</v>
      </c>
      <c r="DP17" s="83">
        <v>1.3439539558795721</v>
      </c>
      <c r="DQ17" s="83">
        <v>1.4204701740408749</v>
      </c>
      <c r="DR17" s="83">
        <v>1.4181135441242048</v>
      </c>
      <c r="DS17" s="83">
        <v>1.3807514008814803</v>
      </c>
      <c r="DT17" s="83">
        <v>1.3300277812423935</v>
      </c>
      <c r="DU17" s="83">
        <v>1.4305197280133246</v>
      </c>
      <c r="DV17" s="83">
        <v>1.2857810651056507</v>
      </c>
      <c r="DW17" s="83"/>
      <c r="DX17" s="106">
        <v>1.4772268825571164</v>
      </c>
      <c r="DY17" s="106">
        <v>1.4521474932868383</v>
      </c>
      <c r="DZ17" s="107">
        <v>1.4274893592716411</v>
      </c>
      <c r="EA17" s="83">
        <v>0.39957101350458224</v>
      </c>
      <c r="EB17" s="83" t="s">
        <v>73</v>
      </c>
      <c r="EC17" s="83" t="s">
        <v>73</v>
      </c>
      <c r="ED17" s="83" t="s">
        <v>73</v>
      </c>
      <c r="EE17" s="83" t="s">
        <v>73</v>
      </c>
      <c r="EF17" s="83" t="s">
        <v>73</v>
      </c>
      <c r="EG17" s="83" t="s">
        <v>73</v>
      </c>
      <c r="EH17" s="83" t="s">
        <v>73</v>
      </c>
      <c r="EI17" s="83" t="s">
        <v>73</v>
      </c>
      <c r="EJ17" s="83" t="s">
        <v>73</v>
      </c>
      <c r="EK17" s="83" t="s">
        <v>73</v>
      </c>
      <c r="EL17" s="83" t="s">
        <v>73</v>
      </c>
      <c r="EM17" s="83" t="s">
        <v>73</v>
      </c>
      <c r="EN17" s="83" t="s">
        <v>73</v>
      </c>
      <c r="EO17" s="83" t="s">
        <v>73</v>
      </c>
      <c r="EP17" s="85" t="s">
        <v>73</v>
      </c>
      <c r="EQ17" s="83">
        <v>0.53679102305072246</v>
      </c>
      <c r="ER17" s="83">
        <v>1.2021915963869834</v>
      </c>
      <c r="ES17" s="83">
        <v>1.3289421228124731</v>
      </c>
      <c r="ET17" s="83">
        <v>1.2602683059987463</v>
      </c>
      <c r="EU17" s="83">
        <v>1.3122845382217141</v>
      </c>
      <c r="EV17" s="83">
        <v>1.3442427021317538</v>
      </c>
      <c r="EW17" s="83">
        <v>1.3570161555183962</v>
      </c>
      <c r="EX17" s="83">
        <v>1.3876691408601203</v>
      </c>
      <c r="EY17" s="83">
        <v>1.4156113762060296</v>
      </c>
      <c r="EZ17" s="83">
        <v>1.4462417535547318</v>
      </c>
      <c r="FA17" s="83">
        <v>1.4135313706997883</v>
      </c>
      <c r="FB17" s="83">
        <v>1.4862034211208415</v>
      </c>
      <c r="FC17" s="83"/>
      <c r="FD17" s="106">
        <v>1.4518838088316264</v>
      </c>
      <c r="FE17" s="106">
        <v>1.4325742523487637</v>
      </c>
      <c r="FF17" s="107">
        <v>1.4394189180451689</v>
      </c>
      <c r="FG17" s="83">
        <v>1.7728756124479526</v>
      </c>
      <c r="FH17" s="83">
        <v>7.6201730211278003</v>
      </c>
      <c r="FI17" s="83">
        <v>7.5953923847219622</v>
      </c>
      <c r="FJ17" s="83">
        <v>7.3805934721224018</v>
      </c>
      <c r="FK17" s="83">
        <v>7.0692346689115944</v>
      </c>
      <c r="FL17" s="83">
        <v>7.161313446441814</v>
      </c>
      <c r="FM17" s="83">
        <v>6.7358500341181058</v>
      </c>
      <c r="FN17" s="83">
        <v>6.8365587650384363</v>
      </c>
      <c r="FO17" s="83">
        <v>6.7753504616714393</v>
      </c>
      <c r="FP17" s="83">
        <v>6.591370682564901</v>
      </c>
      <c r="FQ17" s="83">
        <v>7.4283834559039326</v>
      </c>
      <c r="FR17" s="83">
        <v>7.152806637982696</v>
      </c>
      <c r="FS17" s="83"/>
      <c r="FT17" s="106">
        <v>6.7734623027047149</v>
      </c>
      <c r="FU17" s="106">
        <v>6.8936175947602738</v>
      </c>
      <c r="FV17" s="107">
        <v>7.1190610803987369</v>
      </c>
      <c r="FW17" s="83">
        <v>2.8161593843945698</v>
      </c>
      <c r="FX17" s="83">
        <v>11.418407677710638</v>
      </c>
      <c r="FY17" s="83">
        <v>9.7794257119078765</v>
      </c>
      <c r="FZ17" s="83">
        <v>10.888968353848242</v>
      </c>
      <c r="GA17" s="83">
        <v>10.665638117162999</v>
      </c>
      <c r="GB17" s="83">
        <v>10.03755797586339</v>
      </c>
      <c r="GC17" s="83" t="s">
        <v>73</v>
      </c>
      <c r="GD17" s="83">
        <v>10.363537348335978</v>
      </c>
      <c r="GE17" s="83">
        <v>10.301178320283954</v>
      </c>
      <c r="GF17" s="83">
        <v>9.5844228113913772</v>
      </c>
      <c r="GG17" s="83">
        <v>9.2971519025544254</v>
      </c>
      <c r="GH17" s="83">
        <v>9.1808242565315101</v>
      </c>
      <c r="GI17" s="83"/>
      <c r="GJ17" s="106">
        <v>5.8755170288839063</v>
      </c>
      <c r="GK17" s="106">
        <v>5.7285136261354488</v>
      </c>
      <c r="GL17" s="107">
        <v>9.2517272428511816</v>
      </c>
      <c r="GM17" s="83">
        <v>6.7168317194894884</v>
      </c>
      <c r="GN17" s="83">
        <v>3.7112673065596007</v>
      </c>
      <c r="GO17" s="83">
        <v>2.6196518187139657</v>
      </c>
      <c r="GP17" s="83">
        <v>1.848621330545944</v>
      </c>
      <c r="GQ17" s="83">
        <v>1.8147090159353747</v>
      </c>
      <c r="GR17" s="83">
        <v>1.7925053156841837</v>
      </c>
      <c r="GS17" s="83">
        <v>2.0610311806328361</v>
      </c>
      <c r="GT17" s="83">
        <v>1.2652633580919823</v>
      </c>
      <c r="GU17" s="83">
        <v>0.95957133076164403</v>
      </c>
      <c r="GV17" s="83">
        <v>1.2339111437080335</v>
      </c>
      <c r="GW17" s="83">
        <v>1.1423801623640508</v>
      </c>
      <c r="GX17" s="83">
        <v>0.96427561205217804</v>
      </c>
      <c r="GY17" s="83"/>
      <c r="GZ17" s="106">
        <v>0.49203101938696919</v>
      </c>
      <c r="HA17" s="106">
        <v>0.47784694967499231</v>
      </c>
      <c r="HB17" s="107">
        <v>0.48752647049177916</v>
      </c>
      <c r="HC17" s="83">
        <v>0.67287238731758436</v>
      </c>
      <c r="HD17" s="83">
        <v>1.6161222235599551</v>
      </c>
      <c r="HE17" s="83">
        <v>1.5744967599655935</v>
      </c>
      <c r="HF17" s="83">
        <v>1.5642683529505843</v>
      </c>
      <c r="HG17" s="83">
        <v>1.4483136765250888</v>
      </c>
      <c r="HH17" s="83">
        <v>1.6210311789648157</v>
      </c>
      <c r="HI17" s="83">
        <v>1.5988835314526753</v>
      </c>
      <c r="HJ17" s="83">
        <v>1.407002837284951</v>
      </c>
      <c r="HK17" s="83">
        <v>1.5628127796999611</v>
      </c>
      <c r="HL17" s="83">
        <v>1.5515820059176633</v>
      </c>
      <c r="HM17" s="83">
        <v>1.498580503226614</v>
      </c>
      <c r="HN17" s="83">
        <v>1.4587833240442354</v>
      </c>
      <c r="HO17" s="83"/>
      <c r="HP17" s="106">
        <v>1.847674071610381</v>
      </c>
      <c r="HQ17" s="106">
        <v>1.8301082613760769</v>
      </c>
      <c r="HR17" s="107">
        <v>1.7948258380534832</v>
      </c>
      <c r="HS17" s="83">
        <v>0.16608713854259863</v>
      </c>
      <c r="HT17" s="83">
        <v>0.29321116455481472</v>
      </c>
      <c r="HU17" s="83">
        <v>0.29369389118941708</v>
      </c>
      <c r="HV17" s="83">
        <v>0.28489424819058434</v>
      </c>
      <c r="HW17" s="83">
        <v>0.27314880356012905</v>
      </c>
      <c r="HX17" s="83">
        <v>0.25721782545042404</v>
      </c>
      <c r="HY17" s="83">
        <v>0.31222970468648664</v>
      </c>
      <c r="HZ17" s="83">
        <v>0.30632978851339493</v>
      </c>
      <c r="IA17" s="83">
        <v>12.111178113457822</v>
      </c>
      <c r="IB17" s="83">
        <v>13.564885806372635</v>
      </c>
      <c r="IC17" s="83">
        <v>11.81020252113751</v>
      </c>
      <c r="ID17" s="83">
        <v>12.541388819281343</v>
      </c>
      <c r="IE17" s="83"/>
      <c r="IF17" s="115">
        <v>13.626647357758026</v>
      </c>
      <c r="IG17" s="106">
        <v>13.896035590149708</v>
      </c>
      <c r="IH17" s="107">
        <v>13.131724953675455</v>
      </c>
      <c r="II17" s="25">
        <v>3.4709448955808941</v>
      </c>
      <c r="IJ17" s="83">
        <v>4.0287595893582644</v>
      </c>
      <c r="IK17" s="83">
        <v>3.9879077858200573</v>
      </c>
      <c r="IL17" s="83">
        <v>3.5689468188410767</v>
      </c>
      <c r="IM17" s="83">
        <v>3.6032101905874874</v>
      </c>
      <c r="IN17" s="83">
        <v>3.6935047599291169</v>
      </c>
      <c r="IO17" s="83">
        <v>3.8316798417622135</v>
      </c>
      <c r="IP17" s="83">
        <v>3.6912109478404891</v>
      </c>
      <c r="IQ17" s="83">
        <v>3.6749572824155092</v>
      </c>
      <c r="IR17" s="83">
        <v>3.7242963156655011</v>
      </c>
      <c r="IS17" s="83">
        <v>3.5859166771838433</v>
      </c>
      <c r="IT17" s="83">
        <v>3.6555206097385904</v>
      </c>
      <c r="IU17" s="83"/>
      <c r="IV17" s="115">
        <v>3.7384274842859777</v>
      </c>
      <c r="IW17" s="106">
        <v>3.5575060017355642</v>
      </c>
      <c r="IX17" s="107">
        <v>3.617174760031896</v>
      </c>
      <c r="IY17" s="25">
        <v>0.27596407011619389</v>
      </c>
      <c r="IZ17" s="83">
        <v>15.702310432442012</v>
      </c>
      <c r="JA17" s="83">
        <v>14.586639047612355</v>
      </c>
      <c r="JB17" s="83">
        <v>14.040247929832441</v>
      </c>
      <c r="JC17" s="83">
        <v>13.160529279544054</v>
      </c>
      <c r="JD17" s="83">
        <v>12.538179761680675</v>
      </c>
      <c r="JE17" s="83">
        <v>13.116463358346689</v>
      </c>
      <c r="JF17" s="83">
        <v>11.283696978063405</v>
      </c>
      <c r="JG17" s="83">
        <v>12.543784740544295</v>
      </c>
      <c r="JH17" s="83">
        <v>12.957970259226869</v>
      </c>
      <c r="JI17" s="83">
        <v>12.540402151507315</v>
      </c>
      <c r="JJ17" s="83">
        <v>12.091112189690108</v>
      </c>
      <c r="JL17" s="115">
        <v>12.611438643008272</v>
      </c>
      <c r="JM17" s="106">
        <v>13.036948486897208</v>
      </c>
      <c r="JN17" s="107">
        <v>12.398481011440408</v>
      </c>
    </row>
    <row r="18" spans="1:274" ht="26.25" customHeight="1">
      <c r="A18" s="68" t="s">
        <v>10</v>
      </c>
      <c r="B18" s="8" t="s">
        <v>11</v>
      </c>
      <c r="C18" s="25">
        <v>0.89534961984138839</v>
      </c>
      <c r="D18" s="83">
        <v>6.0150827622190786</v>
      </c>
      <c r="E18" s="83">
        <v>5.8935521554010499</v>
      </c>
      <c r="F18" s="83">
        <v>5.726978111077428</v>
      </c>
      <c r="G18" s="83">
        <v>5.2969990396383162</v>
      </c>
      <c r="H18" s="83">
        <v>5.2357732155495667</v>
      </c>
      <c r="I18" s="83">
        <v>5.1564523126668798</v>
      </c>
      <c r="J18" s="83">
        <v>5.3715821720338566</v>
      </c>
      <c r="K18" s="83">
        <v>2.7715180711966361</v>
      </c>
      <c r="L18" s="83">
        <v>2.6081435429766415</v>
      </c>
      <c r="M18" s="83">
        <v>2.5723065590541059</v>
      </c>
      <c r="N18" s="89">
        <v>2.4958705563983075</v>
      </c>
      <c r="O18" s="89"/>
      <c r="P18" s="94">
        <v>2.0163278893714458</v>
      </c>
      <c r="Q18" s="94">
        <v>1.9826262888805519</v>
      </c>
      <c r="R18" s="95">
        <v>1.8811554953534038</v>
      </c>
      <c r="S18" s="83">
        <v>0.36218627240845586</v>
      </c>
      <c r="T18" s="83" t="s">
        <v>73</v>
      </c>
      <c r="U18" s="83" t="s">
        <v>73</v>
      </c>
      <c r="V18" s="83" t="s">
        <v>73</v>
      </c>
      <c r="W18" s="83" t="s">
        <v>73</v>
      </c>
      <c r="X18" s="83" t="s">
        <v>73</v>
      </c>
      <c r="Y18" s="83" t="s">
        <v>73</v>
      </c>
      <c r="Z18" s="83" t="s">
        <v>73</v>
      </c>
      <c r="AA18" s="83">
        <v>2.7715180711966361</v>
      </c>
      <c r="AB18" s="83" t="s">
        <v>73</v>
      </c>
      <c r="AC18" s="83" t="s">
        <v>73</v>
      </c>
      <c r="AD18" s="83" t="s">
        <v>73</v>
      </c>
      <c r="AE18" s="83"/>
      <c r="AF18" s="83" t="s">
        <v>73</v>
      </c>
      <c r="AG18" s="83" t="s">
        <v>73</v>
      </c>
      <c r="AH18" s="85" t="s">
        <v>73</v>
      </c>
      <c r="AI18" s="83">
        <v>0.73720136468071162</v>
      </c>
      <c r="AJ18" s="83">
        <v>9.7812346808635393</v>
      </c>
      <c r="AK18" s="83">
        <v>9.4353504947815505</v>
      </c>
      <c r="AL18" s="83">
        <v>9.3137778377247837</v>
      </c>
      <c r="AM18" s="83">
        <v>9.0223290215658949</v>
      </c>
      <c r="AN18" s="83">
        <v>9.0477411297953658</v>
      </c>
      <c r="AO18" s="83">
        <v>9.1295657697236443</v>
      </c>
      <c r="AP18" s="83">
        <v>9.4237046046667761</v>
      </c>
      <c r="AQ18" s="83">
        <v>8.6058165351652871</v>
      </c>
      <c r="AR18" s="83">
        <v>8.6208909495802448</v>
      </c>
      <c r="AS18" s="83">
        <v>7.8837062119921866</v>
      </c>
      <c r="AT18" s="83">
        <v>8.6529900437121814</v>
      </c>
      <c r="AU18" s="83"/>
      <c r="AV18" s="83">
        <v>7.9814391974531151</v>
      </c>
      <c r="AW18" s="83">
        <v>7.7086575726476605</v>
      </c>
      <c r="AX18" s="85">
        <v>7.8681278214655119</v>
      </c>
      <c r="AY18" s="83">
        <v>1.8035253994992908</v>
      </c>
      <c r="AZ18" s="83" t="s">
        <v>73</v>
      </c>
      <c r="BA18" s="83" t="s">
        <v>73</v>
      </c>
      <c r="BB18" s="83" t="s">
        <v>73</v>
      </c>
      <c r="BC18" s="83" t="s">
        <v>73</v>
      </c>
      <c r="BD18" s="83" t="s">
        <v>73</v>
      </c>
      <c r="BE18" s="83" t="s">
        <v>73</v>
      </c>
      <c r="BF18" s="83" t="s">
        <v>73</v>
      </c>
      <c r="BG18" s="83" t="s">
        <v>73</v>
      </c>
      <c r="BH18" s="83" t="s">
        <v>73</v>
      </c>
      <c r="BI18" s="83" t="s">
        <v>73</v>
      </c>
      <c r="BJ18" s="83" t="s">
        <v>73</v>
      </c>
      <c r="BK18" s="83" t="s">
        <v>73</v>
      </c>
      <c r="BL18" s="83" t="s">
        <v>73</v>
      </c>
      <c r="BM18" s="83" t="s">
        <v>73</v>
      </c>
      <c r="BN18" s="85" t="s">
        <v>73</v>
      </c>
      <c r="BO18" s="83">
        <v>0.4216200888235308</v>
      </c>
      <c r="BP18" s="83" t="s">
        <v>73</v>
      </c>
      <c r="BQ18" s="83" t="s">
        <v>73</v>
      </c>
      <c r="BR18" s="83" t="s">
        <v>73</v>
      </c>
      <c r="BS18" s="83" t="s">
        <v>73</v>
      </c>
      <c r="BT18" s="83" t="s">
        <v>73</v>
      </c>
      <c r="BU18" s="83" t="s">
        <v>73</v>
      </c>
      <c r="BV18" s="83" t="s">
        <v>73</v>
      </c>
      <c r="BW18" s="83" t="s">
        <v>73</v>
      </c>
      <c r="BX18" s="83" t="s">
        <v>73</v>
      </c>
      <c r="BY18" s="83" t="s">
        <v>73</v>
      </c>
      <c r="BZ18" s="83" t="s">
        <v>73</v>
      </c>
      <c r="CA18" s="83" t="s">
        <v>73</v>
      </c>
      <c r="CB18" s="83" t="s">
        <v>73</v>
      </c>
      <c r="CC18" s="83" t="s">
        <v>73</v>
      </c>
      <c r="CD18" s="85" t="s">
        <v>73</v>
      </c>
      <c r="CE18" s="83">
        <v>1.4295428358329971</v>
      </c>
      <c r="CF18" s="83">
        <v>6.8458062498476604</v>
      </c>
      <c r="CG18" s="83">
        <v>6.7311649727695526</v>
      </c>
      <c r="CH18" s="83">
        <v>6.2389845359045379</v>
      </c>
      <c r="CI18" s="83">
        <v>6.2461059561376517</v>
      </c>
      <c r="CJ18" s="83">
        <v>6.3251573177919882</v>
      </c>
      <c r="CK18" s="83">
        <v>5.4747104433663107</v>
      </c>
      <c r="CL18" s="83">
        <v>5.456073210384079</v>
      </c>
      <c r="CM18" s="83">
        <v>5.2883749240625155</v>
      </c>
      <c r="CN18" s="83">
        <v>4.7827690339999878</v>
      </c>
      <c r="CO18" s="83">
        <v>4.6680909474441723</v>
      </c>
      <c r="CP18" s="83">
        <v>4.5012220679893318</v>
      </c>
      <c r="CQ18" s="83"/>
      <c r="CR18" s="83" t="s">
        <v>73</v>
      </c>
      <c r="CS18" s="83" t="s">
        <v>73</v>
      </c>
      <c r="CT18" s="85" t="s">
        <v>73</v>
      </c>
      <c r="CU18" s="83">
        <v>1.9658518348047727</v>
      </c>
      <c r="CV18" s="83" t="s">
        <v>73</v>
      </c>
      <c r="CW18" s="83" t="s">
        <v>73</v>
      </c>
      <c r="CX18" s="83" t="s">
        <v>73</v>
      </c>
      <c r="CY18" s="83" t="s">
        <v>73</v>
      </c>
      <c r="CZ18" s="83" t="s">
        <v>73</v>
      </c>
      <c r="DA18" s="83" t="s">
        <v>73</v>
      </c>
      <c r="DB18" s="83" t="s">
        <v>73</v>
      </c>
      <c r="DC18" s="83" t="s">
        <v>73</v>
      </c>
      <c r="DD18" s="83" t="s">
        <v>73</v>
      </c>
      <c r="DE18" s="83" t="s">
        <v>73</v>
      </c>
      <c r="DF18" s="83" t="s">
        <v>73</v>
      </c>
      <c r="DG18" s="83"/>
      <c r="DH18" s="83" t="s">
        <v>73</v>
      </c>
      <c r="DI18" s="83" t="s">
        <v>73</v>
      </c>
      <c r="DJ18" s="85" t="s">
        <v>73</v>
      </c>
      <c r="DK18" s="83">
        <v>0.82335571305543054</v>
      </c>
      <c r="DL18" s="83">
        <v>9.669427349542552</v>
      </c>
      <c r="DM18" s="83">
        <v>10.676296194215199</v>
      </c>
      <c r="DN18" s="83">
        <v>11.272589446724005</v>
      </c>
      <c r="DO18" s="83">
        <v>11.688878657199023</v>
      </c>
      <c r="DP18" s="83">
        <v>11.150207405597621</v>
      </c>
      <c r="DQ18" s="83">
        <v>11.909749824270358</v>
      </c>
      <c r="DR18" s="83">
        <v>10.979429949370623</v>
      </c>
      <c r="DS18" s="83">
        <v>10.322234794383006</v>
      </c>
      <c r="DT18" s="83">
        <v>9.6016735712547394</v>
      </c>
      <c r="DU18" s="83">
        <v>9.8482116656743663</v>
      </c>
      <c r="DV18" s="83">
        <v>8.9068613034233763</v>
      </c>
      <c r="DW18" s="83"/>
      <c r="DX18" s="106">
        <v>8.7613425889775449</v>
      </c>
      <c r="DY18" s="106">
        <v>8.5520181552052357</v>
      </c>
      <c r="DZ18" s="107">
        <v>10.799440779123822</v>
      </c>
      <c r="EA18" s="83">
        <v>0.78238039137973314</v>
      </c>
      <c r="EB18" s="83">
        <v>8.545501489352981</v>
      </c>
      <c r="EC18" s="83">
        <v>8.0598802085618573</v>
      </c>
      <c r="ED18" s="83">
        <v>7.6406336702834237</v>
      </c>
      <c r="EE18" s="83">
        <v>7.3303486489453231</v>
      </c>
      <c r="EF18" s="83">
        <v>7.6771209351446501</v>
      </c>
      <c r="EG18" s="83">
        <v>7.5927874034688996</v>
      </c>
      <c r="EH18" s="83">
        <v>7.7337093512679571</v>
      </c>
      <c r="EI18" s="83">
        <v>7.6634843741104826</v>
      </c>
      <c r="EJ18" s="83">
        <v>7.8110510518432683</v>
      </c>
      <c r="EK18" s="83">
        <v>8.0143637547346405</v>
      </c>
      <c r="EL18" s="83">
        <v>7.7269550850067024</v>
      </c>
      <c r="EM18" s="83"/>
      <c r="EN18" s="106">
        <v>7.9063264009979655</v>
      </c>
      <c r="EO18" s="106">
        <v>7.8035509532476413</v>
      </c>
      <c r="EP18" s="107">
        <v>5.5414920255831248</v>
      </c>
      <c r="EQ18" s="83">
        <v>0.5688385775783712</v>
      </c>
      <c r="ER18" s="83">
        <v>12.325344660706092</v>
      </c>
      <c r="ES18" s="83">
        <v>11.784110905612136</v>
      </c>
      <c r="ET18" s="83">
        <v>12.091902508610611</v>
      </c>
      <c r="EU18" s="83">
        <v>11.514816922376491</v>
      </c>
      <c r="EV18" s="83">
        <v>11.183021055275697</v>
      </c>
      <c r="EW18" s="83">
        <v>12.761844516919666</v>
      </c>
      <c r="EX18" s="83">
        <v>14.242275088988782</v>
      </c>
      <c r="EY18" s="83">
        <v>14.527852063451242</v>
      </c>
      <c r="EZ18" s="83">
        <v>14.131447585131898</v>
      </c>
      <c r="FA18" s="83">
        <v>14.186929043115883</v>
      </c>
      <c r="FB18" s="83">
        <v>13.477772504880999</v>
      </c>
      <c r="FC18" s="83"/>
      <c r="FD18" s="106">
        <v>11.375246744686322</v>
      </c>
      <c r="FE18" s="106">
        <v>10.956286300964525</v>
      </c>
      <c r="FF18" s="107">
        <v>10.686083808905765</v>
      </c>
      <c r="FG18" s="83">
        <v>1.7769477747356919</v>
      </c>
      <c r="FH18" s="83" t="s">
        <v>73</v>
      </c>
      <c r="FI18" s="83" t="s">
        <v>73</v>
      </c>
      <c r="FJ18" s="83" t="s">
        <v>73</v>
      </c>
      <c r="FK18" s="83" t="s">
        <v>73</v>
      </c>
      <c r="FL18" s="83" t="s">
        <v>73</v>
      </c>
      <c r="FM18" s="83" t="s">
        <v>73</v>
      </c>
      <c r="FN18" s="83" t="s">
        <v>73</v>
      </c>
      <c r="FO18" s="83" t="s">
        <v>73</v>
      </c>
      <c r="FP18" s="83" t="s">
        <v>73</v>
      </c>
      <c r="FQ18" s="83" t="s">
        <v>73</v>
      </c>
      <c r="FR18" s="83" t="s">
        <v>73</v>
      </c>
      <c r="FS18" s="83" t="s">
        <v>73</v>
      </c>
      <c r="FT18" s="83" t="s">
        <v>73</v>
      </c>
      <c r="FU18" s="83" t="s">
        <v>73</v>
      </c>
      <c r="FV18" s="85" t="s">
        <v>73</v>
      </c>
      <c r="FW18" s="83">
        <v>0.42863876837300302</v>
      </c>
      <c r="FX18" s="83" t="s">
        <v>73</v>
      </c>
      <c r="FY18" s="83" t="s">
        <v>73</v>
      </c>
      <c r="FZ18" s="83" t="s">
        <v>73</v>
      </c>
      <c r="GA18" s="83" t="s">
        <v>73</v>
      </c>
      <c r="GB18" s="83" t="s">
        <v>73</v>
      </c>
      <c r="GC18" s="83" t="s">
        <v>73</v>
      </c>
      <c r="GD18" s="83" t="s">
        <v>73</v>
      </c>
      <c r="GE18" s="83" t="s">
        <v>73</v>
      </c>
      <c r="GF18" s="83" t="s">
        <v>73</v>
      </c>
      <c r="GG18" s="83" t="s">
        <v>73</v>
      </c>
      <c r="GH18" s="83" t="s">
        <v>73</v>
      </c>
      <c r="GI18" s="83" t="s">
        <v>73</v>
      </c>
      <c r="GJ18" s="83" t="s">
        <v>73</v>
      </c>
      <c r="GK18" s="83" t="s">
        <v>73</v>
      </c>
      <c r="GL18" s="85" t="s">
        <v>73</v>
      </c>
      <c r="GM18" s="83">
        <v>0.49437052226866385</v>
      </c>
      <c r="GN18" s="83">
        <v>10.413500783865359</v>
      </c>
      <c r="GO18" s="83">
        <v>8.8163100671716421</v>
      </c>
      <c r="GP18" s="83">
        <v>7.6045959845046642</v>
      </c>
      <c r="GQ18" s="83">
        <v>6.9314986292079199</v>
      </c>
      <c r="GR18" s="83">
        <v>5.9621348062278754</v>
      </c>
      <c r="GS18" s="83">
        <v>5.8897300212229329</v>
      </c>
      <c r="GT18" s="83">
        <v>6.0665055059342796</v>
      </c>
      <c r="GU18" s="83">
        <v>6.0080318890722104</v>
      </c>
      <c r="GV18" s="83">
        <v>5.5990054076085274</v>
      </c>
      <c r="GW18" s="83">
        <v>4.9530897926608857</v>
      </c>
      <c r="GX18" s="83">
        <v>4.6567008168143778</v>
      </c>
      <c r="GY18" s="83"/>
      <c r="GZ18" s="106">
        <v>2.352089268533712</v>
      </c>
      <c r="HA18" s="106">
        <v>2.6022507618646213</v>
      </c>
      <c r="HB18" s="107">
        <v>2.5054738461199166</v>
      </c>
      <c r="HC18" s="83">
        <v>0.58705983582378152</v>
      </c>
      <c r="HD18" s="83">
        <v>8.4588347416526801</v>
      </c>
      <c r="HE18" s="83">
        <v>8.4082995500145774</v>
      </c>
      <c r="HF18" s="83">
        <v>8.6360142767555956</v>
      </c>
      <c r="HG18" s="83">
        <v>8.1453731870665269</v>
      </c>
      <c r="HH18" s="83">
        <v>8.0150079981773086</v>
      </c>
      <c r="HI18" s="83">
        <v>8.0025631737825584</v>
      </c>
      <c r="HJ18" s="83">
        <v>7.8844409894352445</v>
      </c>
      <c r="HK18" s="83">
        <v>7.5505169824693938</v>
      </c>
      <c r="HL18" s="83">
        <v>7.7881139674316504</v>
      </c>
      <c r="HM18" s="83">
        <v>7.6183443225312262</v>
      </c>
      <c r="HN18" s="83">
        <v>7.6132390136331134</v>
      </c>
      <c r="HO18" s="83"/>
      <c r="HP18" s="106">
        <v>7.9335672624573181</v>
      </c>
      <c r="HQ18" s="106">
        <v>7.9706277659343199</v>
      </c>
      <c r="HR18" s="107">
        <v>7.8617240986681551</v>
      </c>
      <c r="HS18" s="83">
        <v>0.93632620771093</v>
      </c>
      <c r="HT18" s="83">
        <v>12.745897785162263</v>
      </c>
      <c r="HU18" s="83">
        <v>13.195614664497549</v>
      </c>
      <c r="HV18" s="83">
        <v>12.548346998062268</v>
      </c>
      <c r="HW18" s="83">
        <v>11.466151642201728</v>
      </c>
      <c r="HX18" s="83">
        <v>11.503773277318372</v>
      </c>
      <c r="HY18" s="83">
        <v>11.351107075195339</v>
      </c>
      <c r="HZ18" s="83">
        <v>12.099697127847541</v>
      </c>
      <c r="IA18" s="83" t="s">
        <v>73</v>
      </c>
      <c r="IB18" s="83" t="s">
        <v>73</v>
      </c>
      <c r="IC18" s="83" t="s">
        <v>73</v>
      </c>
      <c r="ID18" s="83" t="s">
        <v>73</v>
      </c>
      <c r="IE18" s="83" t="s">
        <v>73</v>
      </c>
      <c r="IF18" s="83" t="s">
        <v>73</v>
      </c>
      <c r="IG18" s="83" t="s">
        <v>73</v>
      </c>
      <c r="IH18" s="85" t="s">
        <v>73</v>
      </c>
      <c r="II18" s="25">
        <v>0.47896492970459614</v>
      </c>
      <c r="IJ18" s="83" t="s">
        <v>73</v>
      </c>
      <c r="IK18" s="83" t="s">
        <v>73</v>
      </c>
      <c r="IL18" s="83" t="s">
        <v>73</v>
      </c>
      <c r="IM18" s="83" t="s">
        <v>73</v>
      </c>
      <c r="IN18" s="83" t="s">
        <v>73</v>
      </c>
      <c r="IO18" s="83" t="s">
        <v>73</v>
      </c>
      <c r="IP18" s="83" t="s">
        <v>73</v>
      </c>
      <c r="IQ18" s="83" t="s">
        <v>73</v>
      </c>
      <c r="IR18" s="83" t="s">
        <v>73</v>
      </c>
      <c r="IS18" s="83" t="s">
        <v>73</v>
      </c>
      <c r="IT18" s="83" t="s">
        <v>73</v>
      </c>
      <c r="IU18" s="83" t="s">
        <v>73</v>
      </c>
      <c r="IV18" s="83" t="s">
        <v>73</v>
      </c>
      <c r="IW18" s="83" t="s">
        <v>73</v>
      </c>
      <c r="IX18" s="85" t="s">
        <v>73</v>
      </c>
      <c r="IY18" s="25">
        <v>0.91804073249983964</v>
      </c>
      <c r="IZ18" s="83">
        <v>2.0463978502687619</v>
      </c>
      <c r="JA18" s="83">
        <v>1.9401046623794846</v>
      </c>
      <c r="JB18" s="83">
        <v>2.0456939317334415</v>
      </c>
      <c r="JC18" s="83">
        <v>1.9791316783228592</v>
      </c>
      <c r="JD18" s="83">
        <v>1.8861461398219852</v>
      </c>
      <c r="JE18" s="83">
        <v>2.1393428446947427</v>
      </c>
      <c r="JF18" s="83">
        <v>2.3225109215249673</v>
      </c>
      <c r="JG18" s="83">
        <v>3.3942451310249817</v>
      </c>
      <c r="JH18" s="83">
        <v>3.6724716831065978</v>
      </c>
      <c r="JI18" s="83">
        <v>3.7141471016285017</v>
      </c>
      <c r="JJ18" s="83">
        <v>3.5236963104670385</v>
      </c>
      <c r="JL18" s="115">
        <v>3.3296556823675743</v>
      </c>
      <c r="JM18" s="106">
        <v>3.3004490546655862</v>
      </c>
      <c r="JN18" s="107">
        <v>3.1975659799251064</v>
      </c>
    </row>
    <row r="19" spans="1:274" ht="30.75" customHeight="1">
      <c r="A19" s="68" t="s">
        <v>28</v>
      </c>
      <c r="B19" s="8" t="s">
        <v>12</v>
      </c>
      <c r="C19" s="25">
        <v>0.46758634620660294</v>
      </c>
      <c r="D19" s="83">
        <v>0.22504564931656237</v>
      </c>
      <c r="E19" s="83">
        <v>0.66365804462220956</v>
      </c>
      <c r="F19" s="83">
        <v>0.68302667164877773</v>
      </c>
      <c r="G19" s="83">
        <v>0.71832520522001286</v>
      </c>
      <c r="H19" s="83">
        <v>0.70062806459888682</v>
      </c>
      <c r="I19" s="83">
        <v>0.71047123052836902</v>
      </c>
      <c r="J19" s="83">
        <v>0.70177241199991103</v>
      </c>
      <c r="K19" s="83">
        <v>0.77735464252603947</v>
      </c>
      <c r="L19" s="83">
        <v>0.85728124659644067</v>
      </c>
      <c r="M19" s="83">
        <v>0.92140564642118183</v>
      </c>
      <c r="N19" s="89">
        <v>1.0295684822494777</v>
      </c>
      <c r="O19" s="89"/>
      <c r="P19" s="94">
        <v>1.0925361336190711</v>
      </c>
      <c r="Q19" s="94">
        <v>0.95194190254948441</v>
      </c>
      <c r="R19" s="95">
        <v>0.36939962229507051</v>
      </c>
      <c r="S19" s="83">
        <v>0.36371638448239801</v>
      </c>
      <c r="T19" s="83" t="s">
        <v>73</v>
      </c>
      <c r="U19" s="83" t="s">
        <v>73</v>
      </c>
      <c r="V19" s="83" t="s">
        <v>73</v>
      </c>
      <c r="W19" s="83" t="s">
        <v>73</v>
      </c>
      <c r="X19" s="83" t="s">
        <v>73</v>
      </c>
      <c r="Y19" s="83">
        <v>0.42152414498565699</v>
      </c>
      <c r="Z19" s="83">
        <v>0.39369602683881022</v>
      </c>
      <c r="AA19" s="83">
        <v>0.77735464252603947</v>
      </c>
      <c r="AB19" s="83">
        <v>0.37292111509337605</v>
      </c>
      <c r="AC19" s="83">
        <v>0.33703619986256317</v>
      </c>
      <c r="AD19" s="83">
        <v>0.32534914029288198</v>
      </c>
      <c r="AE19" s="83"/>
      <c r="AF19" s="94">
        <v>0.29756237443812239</v>
      </c>
      <c r="AG19" s="94">
        <v>0.29760225744287722</v>
      </c>
      <c r="AH19" s="95">
        <v>0.31154404764174487</v>
      </c>
      <c r="AI19" s="83" t="s">
        <v>73</v>
      </c>
      <c r="AJ19" s="83" t="s">
        <v>73</v>
      </c>
      <c r="AK19" s="83" t="s">
        <v>73</v>
      </c>
      <c r="AL19" s="83" t="s">
        <v>73</v>
      </c>
      <c r="AM19" s="83" t="s">
        <v>73</v>
      </c>
      <c r="AN19" s="83" t="s">
        <v>73</v>
      </c>
      <c r="AO19" s="83" t="s">
        <v>73</v>
      </c>
      <c r="AP19" s="83" t="s">
        <v>73</v>
      </c>
      <c r="AQ19" s="83" t="s">
        <v>73</v>
      </c>
      <c r="AR19" s="83" t="s">
        <v>73</v>
      </c>
      <c r="AS19" s="83" t="s">
        <v>73</v>
      </c>
      <c r="AT19" s="83" t="s">
        <v>73</v>
      </c>
      <c r="AU19" s="83"/>
      <c r="AV19" s="83" t="s">
        <v>73</v>
      </c>
      <c r="AW19" s="83" t="s">
        <v>73</v>
      </c>
      <c r="AX19" s="85" t="s">
        <v>73</v>
      </c>
      <c r="AY19" s="83" t="s">
        <v>73</v>
      </c>
      <c r="AZ19" s="83" t="s">
        <v>73</v>
      </c>
      <c r="BA19" s="83" t="s">
        <v>73</v>
      </c>
      <c r="BB19" s="83" t="s">
        <v>73</v>
      </c>
      <c r="BC19" s="83" t="s">
        <v>73</v>
      </c>
      <c r="BD19" s="83" t="s">
        <v>73</v>
      </c>
      <c r="BE19" s="83" t="s">
        <v>73</v>
      </c>
      <c r="BF19" s="83" t="s">
        <v>73</v>
      </c>
      <c r="BG19" s="83" t="s">
        <v>73</v>
      </c>
      <c r="BH19" s="83" t="s">
        <v>73</v>
      </c>
      <c r="BI19" s="83" t="s">
        <v>73</v>
      </c>
      <c r="BJ19" s="83" t="s">
        <v>73</v>
      </c>
      <c r="BK19" s="83" t="s">
        <v>73</v>
      </c>
      <c r="BL19" s="83" t="s">
        <v>73</v>
      </c>
      <c r="BM19" s="83" t="s">
        <v>73</v>
      </c>
      <c r="BN19" s="85" t="s">
        <v>73</v>
      </c>
      <c r="BO19" s="83">
        <v>1.2925429348599351</v>
      </c>
      <c r="BP19" s="83" t="s">
        <v>73</v>
      </c>
      <c r="BQ19" s="83" t="s">
        <v>73</v>
      </c>
      <c r="BR19" s="83" t="s">
        <v>73</v>
      </c>
      <c r="BS19" s="83" t="s">
        <v>73</v>
      </c>
      <c r="BT19" s="83" t="s">
        <v>73</v>
      </c>
      <c r="BU19" s="83" t="s">
        <v>73</v>
      </c>
      <c r="BV19" s="83" t="s">
        <v>73</v>
      </c>
      <c r="BW19" s="83" t="s">
        <v>73</v>
      </c>
      <c r="BX19" s="83" t="s">
        <v>73</v>
      </c>
      <c r="BY19" s="83" t="s">
        <v>73</v>
      </c>
      <c r="BZ19" s="83" t="s">
        <v>73</v>
      </c>
      <c r="CA19" s="83" t="s">
        <v>73</v>
      </c>
      <c r="CB19" s="83" t="s">
        <v>73</v>
      </c>
      <c r="CC19" s="83" t="s">
        <v>73</v>
      </c>
      <c r="CD19" s="85" t="s">
        <v>73</v>
      </c>
      <c r="CE19" s="83">
        <v>5.2163148014759513E-2</v>
      </c>
      <c r="CF19" s="83">
        <v>0.70991293706472802</v>
      </c>
      <c r="CG19" s="83">
        <v>1.0203678026892287</v>
      </c>
      <c r="CH19" s="83">
        <v>0.89360749224483371</v>
      </c>
      <c r="CI19" s="83">
        <v>0.88392980150726208</v>
      </c>
      <c r="CJ19" s="83">
        <v>0.91663014253054576</v>
      </c>
      <c r="CK19" s="83">
        <v>0.90499182951956569</v>
      </c>
      <c r="CL19" s="83">
        <v>0.91361932794510203</v>
      </c>
      <c r="CM19" s="83">
        <v>1.7560016035491073</v>
      </c>
      <c r="CN19" s="83">
        <v>1.8982898001409194</v>
      </c>
      <c r="CO19" s="83">
        <v>2.2020663782618426</v>
      </c>
      <c r="CP19" s="83">
        <v>2.543212920463517</v>
      </c>
      <c r="CQ19" s="83"/>
      <c r="CR19" s="106">
        <v>2.7511127374156072</v>
      </c>
      <c r="CS19" s="108">
        <v>2.6477756437510593</v>
      </c>
      <c r="CT19" s="109">
        <v>1.6647886059120678</v>
      </c>
      <c r="CU19" s="83" t="s">
        <v>73</v>
      </c>
      <c r="CV19" s="83" t="s">
        <v>73</v>
      </c>
      <c r="CW19" s="83" t="s">
        <v>73</v>
      </c>
      <c r="CX19" s="83" t="s">
        <v>73</v>
      </c>
      <c r="CY19" s="83" t="s">
        <v>73</v>
      </c>
      <c r="CZ19" s="83" t="s">
        <v>73</v>
      </c>
      <c r="DA19" s="83" t="s">
        <v>73</v>
      </c>
      <c r="DB19" s="83" t="s">
        <v>73</v>
      </c>
      <c r="DC19" s="83" t="s">
        <v>73</v>
      </c>
      <c r="DD19" s="83" t="s">
        <v>73</v>
      </c>
      <c r="DE19" s="83" t="s">
        <v>73</v>
      </c>
      <c r="DF19" s="83" t="s">
        <v>73</v>
      </c>
      <c r="DG19" s="83"/>
      <c r="DH19" s="83" t="s">
        <v>73</v>
      </c>
      <c r="DI19" s="83" t="s">
        <v>73</v>
      </c>
      <c r="DJ19" s="85" t="s">
        <v>73</v>
      </c>
      <c r="DK19" s="83">
        <v>0.28860724250457992</v>
      </c>
      <c r="DL19" s="83" t="s">
        <v>73</v>
      </c>
      <c r="DM19" s="83" t="s">
        <v>73</v>
      </c>
      <c r="DN19" s="83" t="s">
        <v>73</v>
      </c>
      <c r="DO19" s="83" t="s">
        <v>73</v>
      </c>
      <c r="DP19" s="83" t="s">
        <v>73</v>
      </c>
      <c r="DQ19" s="83" t="s">
        <v>73</v>
      </c>
      <c r="DR19" s="83" t="s">
        <v>73</v>
      </c>
      <c r="DS19" s="83" t="s">
        <v>73</v>
      </c>
      <c r="DT19" s="83" t="s">
        <v>73</v>
      </c>
      <c r="DU19" s="83" t="s">
        <v>73</v>
      </c>
      <c r="DV19" s="83" t="s">
        <v>73</v>
      </c>
      <c r="DW19" s="83" t="s">
        <v>73</v>
      </c>
      <c r="DX19" s="83" t="s">
        <v>73</v>
      </c>
      <c r="DY19" s="83" t="s">
        <v>73</v>
      </c>
      <c r="DZ19" s="85" t="s">
        <v>73</v>
      </c>
      <c r="EA19" s="83">
        <v>1.8398427848795207</v>
      </c>
      <c r="EB19" s="83">
        <v>0.7302569925115423</v>
      </c>
      <c r="EC19" s="83">
        <v>6.6156716172768606</v>
      </c>
      <c r="ED19" s="83">
        <v>7.0976968833756855</v>
      </c>
      <c r="EE19" s="83">
        <v>7.6773763442763014</v>
      </c>
      <c r="EF19" s="83">
        <v>7.6710077279000712</v>
      </c>
      <c r="EG19" s="83">
        <v>7.485942959724297</v>
      </c>
      <c r="EH19" s="83">
        <v>7.5825041865840808</v>
      </c>
      <c r="EI19" s="83">
        <v>7.1291434310826043</v>
      </c>
      <c r="EJ19" s="83">
        <v>8.2229654543331048</v>
      </c>
      <c r="EK19" s="83">
        <v>8.941628733648356</v>
      </c>
      <c r="EL19" s="83">
        <v>9.7662451400428889</v>
      </c>
      <c r="EM19" s="83"/>
      <c r="EN19" s="106">
        <v>8.35713248340838</v>
      </c>
      <c r="EO19" s="106">
        <v>8.1649562087802803</v>
      </c>
      <c r="EP19" s="107">
        <v>0.99293324570096808</v>
      </c>
      <c r="EQ19" s="83" t="s">
        <v>73</v>
      </c>
      <c r="ER19" s="83" t="s">
        <v>73</v>
      </c>
      <c r="ES19" s="83" t="s">
        <v>73</v>
      </c>
      <c r="ET19" s="83" t="s">
        <v>73</v>
      </c>
      <c r="EU19" s="83" t="s">
        <v>73</v>
      </c>
      <c r="EV19" s="83" t="s">
        <v>73</v>
      </c>
      <c r="EW19" s="83" t="s">
        <v>73</v>
      </c>
      <c r="EX19" s="83" t="s">
        <v>73</v>
      </c>
      <c r="EY19" s="83" t="s">
        <v>73</v>
      </c>
      <c r="EZ19" s="83" t="s">
        <v>73</v>
      </c>
      <c r="FA19" s="83" t="s">
        <v>73</v>
      </c>
      <c r="FB19" s="83" t="s">
        <v>73</v>
      </c>
      <c r="FC19" s="83" t="s">
        <v>73</v>
      </c>
      <c r="FD19" s="83" t="s">
        <v>73</v>
      </c>
      <c r="FE19" s="111" t="s">
        <v>73</v>
      </c>
      <c r="FF19" s="110" t="s">
        <v>73</v>
      </c>
      <c r="FG19" s="83">
        <v>8.296281099937193E-2</v>
      </c>
      <c r="FH19" s="83">
        <v>0.56573602520997801</v>
      </c>
      <c r="FI19" s="83">
        <v>0.49296557018236381</v>
      </c>
      <c r="FJ19" s="83">
        <v>0.5721057693882392</v>
      </c>
      <c r="FK19" s="83">
        <v>0.5477629460029273</v>
      </c>
      <c r="FL19" s="83">
        <v>0.52514396456117707</v>
      </c>
      <c r="FM19" s="83">
        <v>0.51346104369024503</v>
      </c>
      <c r="FN19" s="83">
        <v>0.5300153148782305</v>
      </c>
      <c r="FO19" s="83">
        <v>0.54255455801487151</v>
      </c>
      <c r="FP19" s="83">
        <v>0.72384974380271583</v>
      </c>
      <c r="FQ19" s="83">
        <v>0.75372368167824644</v>
      </c>
      <c r="FR19" s="83">
        <v>0.98203585781906755</v>
      </c>
      <c r="FS19" s="83"/>
      <c r="FT19" s="106">
        <v>0.80148626789454647</v>
      </c>
      <c r="FU19" s="106">
        <v>0.76059917725842674</v>
      </c>
      <c r="FV19" s="107">
        <v>0.749165272174806</v>
      </c>
      <c r="FW19" s="83" t="s">
        <v>73</v>
      </c>
      <c r="FX19" s="83" t="s">
        <v>73</v>
      </c>
      <c r="FY19" s="83" t="s">
        <v>73</v>
      </c>
      <c r="FZ19" s="83" t="s">
        <v>73</v>
      </c>
      <c r="GA19" s="83" t="s">
        <v>73</v>
      </c>
      <c r="GB19" s="83" t="s">
        <v>73</v>
      </c>
      <c r="GC19" s="83" t="s">
        <v>73</v>
      </c>
      <c r="GD19" s="83" t="s">
        <v>73</v>
      </c>
      <c r="GE19" s="83" t="s">
        <v>73</v>
      </c>
      <c r="GF19" s="83" t="s">
        <v>73</v>
      </c>
      <c r="GG19" s="83" t="s">
        <v>73</v>
      </c>
      <c r="GH19" s="83" t="s">
        <v>73</v>
      </c>
      <c r="GI19" s="83" t="s">
        <v>73</v>
      </c>
      <c r="GJ19" s="83" t="s">
        <v>73</v>
      </c>
      <c r="GK19" s="83" t="s">
        <v>73</v>
      </c>
      <c r="GL19" s="85" t="s">
        <v>73</v>
      </c>
      <c r="GM19" s="83" t="s">
        <v>73</v>
      </c>
      <c r="GN19" s="83" t="s">
        <v>73</v>
      </c>
      <c r="GO19" s="83" t="s">
        <v>73</v>
      </c>
      <c r="GP19" s="83" t="s">
        <v>73</v>
      </c>
      <c r="GQ19" s="83" t="s">
        <v>73</v>
      </c>
      <c r="GR19" s="83" t="s">
        <v>73</v>
      </c>
      <c r="GS19" s="83" t="s">
        <v>73</v>
      </c>
      <c r="GT19" s="83" t="s">
        <v>73</v>
      </c>
      <c r="GU19" s="83" t="s">
        <v>73</v>
      </c>
      <c r="GV19" s="83" t="s">
        <v>73</v>
      </c>
      <c r="GW19" s="83" t="s">
        <v>73</v>
      </c>
      <c r="GX19" s="83" t="s">
        <v>73</v>
      </c>
      <c r="GY19" s="83" t="s">
        <v>73</v>
      </c>
      <c r="GZ19" s="83" t="s">
        <v>73</v>
      </c>
      <c r="HA19" s="83" t="s">
        <v>73</v>
      </c>
      <c r="HB19" s="85" t="s">
        <v>73</v>
      </c>
      <c r="HC19" s="83" t="s">
        <v>73</v>
      </c>
      <c r="HD19" s="83">
        <v>0.49467448175976481</v>
      </c>
      <c r="HE19" s="83">
        <v>0.48975258077976974</v>
      </c>
      <c r="HF19" s="83">
        <v>0.5173376921957934</v>
      </c>
      <c r="HG19" s="83">
        <v>0.47267452669672255</v>
      </c>
      <c r="HH19" s="83">
        <v>0.51495423278186148</v>
      </c>
      <c r="HI19" s="83">
        <v>0.44180491068010286</v>
      </c>
      <c r="HJ19" s="83">
        <v>0.43879369242143806</v>
      </c>
      <c r="HK19" s="83">
        <v>0.42071722470978912</v>
      </c>
      <c r="HL19" s="83">
        <v>0.40975752258113862</v>
      </c>
      <c r="HM19" s="83">
        <v>0.38208948019036582</v>
      </c>
      <c r="HN19" s="83">
        <v>0.36280442242792693</v>
      </c>
      <c r="HO19" s="83"/>
      <c r="HP19" s="106">
        <v>0.3501597441530182</v>
      </c>
      <c r="HQ19" s="106">
        <v>0.33376682080385639</v>
      </c>
      <c r="HR19" s="107">
        <v>0.32144119961985007</v>
      </c>
      <c r="HS19" s="83">
        <v>0.68472139919773689</v>
      </c>
      <c r="HT19" s="83" t="s">
        <v>73</v>
      </c>
      <c r="HU19" s="83" t="s">
        <v>73</v>
      </c>
      <c r="HV19" s="83" t="s">
        <v>73</v>
      </c>
      <c r="HW19" s="83" t="s">
        <v>73</v>
      </c>
      <c r="HX19" s="83" t="s">
        <v>73</v>
      </c>
      <c r="HY19" s="83" t="s">
        <v>73</v>
      </c>
      <c r="HZ19" s="83" t="s">
        <v>73</v>
      </c>
      <c r="IA19" s="83" t="s">
        <v>73</v>
      </c>
      <c r="IB19" s="83" t="s">
        <v>73</v>
      </c>
      <c r="IC19" s="83" t="s">
        <v>73</v>
      </c>
      <c r="ID19" s="83" t="s">
        <v>73</v>
      </c>
      <c r="IE19" s="83" t="s">
        <v>73</v>
      </c>
      <c r="IF19" s="83" t="s">
        <v>73</v>
      </c>
      <c r="IG19" s="83" t="s">
        <v>73</v>
      </c>
      <c r="IH19" s="85" t="s">
        <v>73</v>
      </c>
      <c r="II19" s="25" t="s">
        <v>73</v>
      </c>
      <c r="IJ19" s="83">
        <v>0.60443998517354003</v>
      </c>
      <c r="IK19" s="83">
        <v>1.0513457558139983</v>
      </c>
      <c r="IL19" s="83">
        <v>0.98053944838396057</v>
      </c>
      <c r="IM19" s="83">
        <v>0.97862241129375094</v>
      </c>
      <c r="IN19" s="83">
        <v>0.91951420993550137</v>
      </c>
      <c r="IO19" s="83">
        <v>0.8814700749642006</v>
      </c>
      <c r="IP19" s="83">
        <v>0.85151203759659455</v>
      </c>
      <c r="IQ19" s="83">
        <v>0.83288685414149055</v>
      </c>
      <c r="IR19" s="83">
        <v>0.84215198863793561</v>
      </c>
      <c r="IS19" s="83">
        <v>0.86024848035900803</v>
      </c>
      <c r="IT19" s="83">
        <v>0.82729826602048784</v>
      </c>
      <c r="IU19" s="83"/>
      <c r="IV19" s="108">
        <v>0.85313890027715644</v>
      </c>
      <c r="IW19" s="108">
        <v>0.80120270014317729</v>
      </c>
      <c r="IX19" s="109">
        <v>0.78937391633567833</v>
      </c>
      <c r="IY19" s="25" t="s">
        <v>73</v>
      </c>
      <c r="IZ19" s="83" t="s">
        <v>73</v>
      </c>
      <c r="JA19" s="83" t="s">
        <v>73</v>
      </c>
      <c r="JB19" s="83" t="s">
        <v>73</v>
      </c>
      <c r="JC19" s="83" t="s">
        <v>73</v>
      </c>
      <c r="JD19" s="83" t="s">
        <v>73</v>
      </c>
      <c r="JE19" s="83" t="s">
        <v>73</v>
      </c>
      <c r="JF19" s="83" t="s">
        <v>73</v>
      </c>
      <c r="JG19" s="83" t="s">
        <v>73</v>
      </c>
      <c r="JH19" s="83" t="s">
        <v>73</v>
      </c>
      <c r="JI19" s="83" t="s">
        <v>73</v>
      </c>
      <c r="JJ19" s="83" t="s">
        <v>73</v>
      </c>
      <c r="JK19" s="83" t="s">
        <v>73</v>
      </c>
      <c r="JL19" s="83" t="s">
        <v>73</v>
      </c>
      <c r="JM19" s="83" t="s">
        <v>73</v>
      </c>
      <c r="JN19" s="85" t="s">
        <v>73</v>
      </c>
    </row>
    <row r="20" spans="1:274" ht="25.5">
      <c r="A20" s="31" t="s">
        <v>25</v>
      </c>
      <c r="B20" s="32"/>
      <c r="C20" s="79">
        <f t="shared" ref="C20:CM20" si="18">SUM(C17:C19)</f>
        <v>3.5567718183638122</v>
      </c>
      <c r="D20" s="80">
        <f t="shared" si="18"/>
        <v>9.8584681120290991</v>
      </c>
      <c r="E20" s="80">
        <f t="shared" si="18"/>
        <v>10.044098856919003</v>
      </c>
      <c r="F20" s="80">
        <f t="shared" si="18"/>
        <v>9.877268357776197</v>
      </c>
      <c r="G20" s="80">
        <f t="shared" si="18"/>
        <v>9.3829820706199847</v>
      </c>
      <c r="H20" s="80">
        <f t="shared" si="18"/>
        <v>9.3455871485886295</v>
      </c>
      <c r="I20" s="80">
        <f t="shared" si="18"/>
        <v>9.0944035275072999</v>
      </c>
      <c r="J20" s="80">
        <f t="shared" si="18"/>
        <v>9.590522060403206</v>
      </c>
      <c r="K20" s="80">
        <f t="shared" si="18"/>
        <v>9.5640781456446344</v>
      </c>
      <c r="L20" s="80">
        <f t="shared" si="18"/>
        <v>9.9849374336654915</v>
      </c>
      <c r="M20" s="80">
        <f t="shared" si="18"/>
        <v>9.6058545841208165</v>
      </c>
      <c r="N20" s="91">
        <f t="shared" si="18"/>
        <v>9.8010758710408989</v>
      </c>
      <c r="O20" s="91">
        <f t="shared" si="18"/>
        <v>0</v>
      </c>
      <c r="P20" s="80">
        <f t="shared" si="18"/>
        <v>9.7399849270803358</v>
      </c>
      <c r="Q20" s="80">
        <f>SUM(Q17:Q19)</f>
        <v>9.4717842835280788</v>
      </c>
      <c r="R20" s="100">
        <f t="shared" si="18"/>
        <v>8.862174123823495</v>
      </c>
      <c r="S20" s="80">
        <f t="shared" si="18"/>
        <v>1.908336100539038</v>
      </c>
      <c r="T20" s="80">
        <f t="shared" si="18"/>
        <v>14.964787462244624</v>
      </c>
      <c r="U20" s="80">
        <f t="shared" si="18"/>
        <v>14.225177993772972</v>
      </c>
      <c r="V20" s="80">
        <f t="shared" si="18"/>
        <v>14.743025611301643</v>
      </c>
      <c r="W20" s="80">
        <f t="shared" si="18"/>
        <v>14.886470184495654</v>
      </c>
      <c r="X20" s="80">
        <f t="shared" si="18"/>
        <v>15.275071904413304</v>
      </c>
      <c r="Y20" s="80">
        <f t="shared" si="18"/>
        <v>16.513614816968058</v>
      </c>
      <c r="Z20" s="80">
        <f t="shared" si="18"/>
        <v>16.528797345804303</v>
      </c>
      <c r="AA20" s="80">
        <f t="shared" si="18"/>
        <v>9.5640781456446344</v>
      </c>
      <c r="AB20" s="80">
        <f t="shared" si="18"/>
        <v>14.693788519825379</v>
      </c>
      <c r="AC20" s="80">
        <f t="shared" si="18"/>
        <v>14.301732407173381</v>
      </c>
      <c r="AD20" s="80">
        <f t="shared" si="18"/>
        <v>14.776307806601654</v>
      </c>
      <c r="AE20" s="80">
        <f t="shared" si="18"/>
        <v>0</v>
      </c>
      <c r="AF20" s="80">
        <f t="shared" ref="AF20" si="19">SUM(AF17:AF19)</f>
        <v>14.980835014308063</v>
      </c>
      <c r="AG20" s="80">
        <f t="shared" si="18"/>
        <v>14.57041951206193</v>
      </c>
      <c r="AH20" s="100">
        <f t="shared" si="18"/>
        <v>14.811708998286564</v>
      </c>
      <c r="AI20" s="80">
        <f t="shared" si="18"/>
        <v>1.1252778491012108</v>
      </c>
      <c r="AJ20" s="80">
        <f t="shared" si="18"/>
        <v>9.7812346808635393</v>
      </c>
      <c r="AK20" s="80">
        <f t="shared" si="18"/>
        <v>9.4353504947815505</v>
      </c>
      <c r="AL20" s="80">
        <f t="shared" si="18"/>
        <v>9.3137778377247837</v>
      </c>
      <c r="AM20" s="80">
        <f t="shared" si="18"/>
        <v>9.0223290215658949</v>
      </c>
      <c r="AN20" s="80">
        <f t="shared" si="18"/>
        <v>9.0477411297953658</v>
      </c>
      <c r="AO20" s="80">
        <f t="shared" si="18"/>
        <v>9.1295657697236443</v>
      </c>
      <c r="AP20" s="80">
        <f t="shared" si="18"/>
        <v>9.4237046046667761</v>
      </c>
      <c r="AQ20" s="80">
        <f t="shared" si="18"/>
        <v>8.6058165351652871</v>
      </c>
      <c r="AR20" s="80">
        <f t="shared" si="18"/>
        <v>8.6208909495802448</v>
      </c>
      <c r="AS20" s="80">
        <f t="shared" si="18"/>
        <v>7.8837062119921866</v>
      </c>
      <c r="AT20" s="80">
        <f t="shared" si="18"/>
        <v>8.6529900437121814</v>
      </c>
      <c r="AU20" s="80">
        <f t="shared" si="18"/>
        <v>0</v>
      </c>
      <c r="AV20" s="80">
        <f t="shared" si="18"/>
        <v>7.9814391974531151</v>
      </c>
      <c r="AW20" s="80">
        <f t="shared" si="18"/>
        <v>7.7086575726476605</v>
      </c>
      <c r="AX20" s="100">
        <f t="shared" si="18"/>
        <v>7.8681278214655119</v>
      </c>
      <c r="AY20" s="80">
        <f t="shared" si="18"/>
        <v>1.8958856242088009</v>
      </c>
      <c r="AZ20" s="80">
        <f t="shared" si="18"/>
        <v>0</v>
      </c>
      <c r="BA20" s="80">
        <f t="shared" si="18"/>
        <v>0</v>
      </c>
      <c r="BB20" s="80">
        <f t="shared" si="18"/>
        <v>0</v>
      </c>
      <c r="BC20" s="80">
        <f t="shared" si="18"/>
        <v>0</v>
      </c>
      <c r="BD20" s="80">
        <f t="shared" si="18"/>
        <v>0</v>
      </c>
      <c r="BE20" s="80">
        <f t="shared" si="18"/>
        <v>0</v>
      </c>
      <c r="BF20" s="80">
        <f t="shared" si="18"/>
        <v>0</v>
      </c>
      <c r="BG20" s="80">
        <f t="shared" si="18"/>
        <v>0</v>
      </c>
      <c r="BH20" s="80">
        <f t="shared" si="18"/>
        <v>0</v>
      </c>
      <c r="BI20" s="80">
        <f t="shared" si="18"/>
        <v>0</v>
      </c>
      <c r="BJ20" s="80">
        <f t="shared" si="18"/>
        <v>0</v>
      </c>
      <c r="BK20" s="80">
        <f t="shared" si="18"/>
        <v>0</v>
      </c>
      <c r="BL20" s="80">
        <f t="shared" si="18"/>
        <v>0</v>
      </c>
      <c r="BM20" s="80">
        <f t="shared" si="18"/>
        <v>0</v>
      </c>
      <c r="BN20" s="100">
        <f t="shared" si="18"/>
        <v>0</v>
      </c>
      <c r="BO20" s="80">
        <f t="shared" si="18"/>
        <v>2.9936230750994177</v>
      </c>
      <c r="BP20" s="80">
        <f t="shared" si="18"/>
        <v>4.4594768355689807</v>
      </c>
      <c r="BQ20" s="80">
        <f t="shared" si="18"/>
        <v>4.4006551546779153</v>
      </c>
      <c r="BR20" s="80">
        <f t="shared" si="18"/>
        <v>4.4244033516276886</v>
      </c>
      <c r="BS20" s="80">
        <f t="shared" si="18"/>
        <v>4.1938358135533571</v>
      </c>
      <c r="BT20" s="80">
        <f t="shared" si="18"/>
        <v>4.2973455728113246</v>
      </c>
      <c r="BU20" s="80">
        <f t="shared" si="18"/>
        <v>4.4743646849237626</v>
      </c>
      <c r="BV20" s="80">
        <f t="shared" si="18"/>
        <v>4.22343657159196</v>
      </c>
      <c r="BW20" s="80">
        <f t="shared" si="18"/>
        <v>4.767258907384667</v>
      </c>
      <c r="BX20" s="80">
        <f t="shared" si="18"/>
        <v>5.3018464175064883</v>
      </c>
      <c r="BY20" s="80">
        <f t="shared" si="18"/>
        <v>5.6408843813244838</v>
      </c>
      <c r="BZ20" s="80">
        <f t="shared" si="18"/>
        <v>5.8685152619653671</v>
      </c>
      <c r="CA20" s="80">
        <f t="shared" si="18"/>
        <v>0</v>
      </c>
      <c r="CB20" s="80">
        <f t="shared" si="18"/>
        <v>6.356058918252165</v>
      </c>
      <c r="CC20" s="80">
        <f t="shared" si="18"/>
        <v>6.2952731539965292</v>
      </c>
      <c r="CD20" s="100">
        <f t="shared" si="18"/>
        <v>5.9997917897886515</v>
      </c>
      <c r="CE20" s="80">
        <f t="shared" si="18"/>
        <v>7.824737704873387</v>
      </c>
      <c r="CF20" s="80">
        <f t="shared" si="18"/>
        <v>7.6664315792424489</v>
      </c>
      <c r="CG20" s="80">
        <f t="shared" si="18"/>
        <v>7.8620384811850776</v>
      </c>
      <c r="CH20" s="80">
        <f t="shared" si="18"/>
        <v>7.5839923101299824</v>
      </c>
      <c r="CI20" s="80">
        <f t="shared" si="18"/>
        <v>7.5714499368863315</v>
      </c>
      <c r="CJ20" s="80">
        <f t="shared" si="18"/>
        <v>7.6996879952317245</v>
      </c>
      <c r="CK20" s="80">
        <f t="shared" si="18"/>
        <v>6.8656501439554729</v>
      </c>
      <c r="CL20" s="80">
        <f t="shared" si="18"/>
        <v>6.8337651167592046</v>
      </c>
      <c r="CM20" s="80">
        <f t="shared" si="18"/>
        <v>7.5432982092100778</v>
      </c>
      <c r="CN20" s="80">
        <f t="shared" ref="CN20:GC20" si="20">SUM(CN17:CN19)</f>
        <v>7.1532348782121531</v>
      </c>
      <c r="CO20" s="80">
        <f t="shared" si="20"/>
        <v>7.3134946327096033</v>
      </c>
      <c r="CP20" s="80">
        <f t="shared" si="20"/>
        <v>7.4832299193735334</v>
      </c>
      <c r="CQ20" s="80">
        <f t="shared" si="20"/>
        <v>0</v>
      </c>
      <c r="CR20" s="80">
        <f t="shared" si="20"/>
        <v>7.7251403226589677</v>
      </c>
      <c r="CS20" s="80">
        <f t="shared" si="20"/>
        <v>7.4499888347041487</v>
      </c>
      <c r="CT20" s="100">
        <f t="shared" si="20"/>
        <v>6.7012963746443885</v>
      </c>
      <c r="CU20" s="80">
        <f t="shared" si="20"/>
        <v>3.1406255391099469</v>
      </c>
      <c r="CV20" s="80">
        <f t="shared" si="20"/>
        <v>6.8068132910843033</v>
      </c>
      <c r="CW20" s="80">
        <f t="shared" si="20"/>
        <v>6.5544420109030641</v>
      </c>
      <c r="CX20" s="80">
        <f t="shared" si="20"/>
        <v>7.1508943805282348</v>
      </c>
      <c r="CY20" s="80">
        <f t="shared" si="20"/>
        <v>5.5709400435106557</v>
      </c>
      <c r="CZ20" s="80">
        <f t="shared" si="20"/>
        <v>5.3802858388784109</v>
      </c>
      <c r="DA20" s="80">
        <f t="shared" si="20"/>
        <v>5.3079364329511103</v>
      </c>
      <c r="DB20" s="80">
        <f t="shared" si="20"/>
        <v>6.277047421904836</v>
      </c>
      <c r="DC20" s="80">
        <f t="shared" si="20"/>
        <v>6.2147518672606274</v>
      </c>
      <c r="DD20" s="80">
        <f t="shared" si="20"/>
        <v>6.0794146016897805</v>
      </c>
      <c r="DE20" s="80">
        <f t="shared" ref="DE20:DJ20" si="21">SUM(DE17:DE19)</f>
        <v>5.9014583354666392</v>
      </c>
      <c r="DF20" s="80">
        <f t="shared" si="21"/>
        <v>6.0245178658373515</v>
      </c>
      <c r="DG20" s="80">
        <f t="shared" si="21"/>
        <v>0</v>
      </c>
      <c r="DH20" s="80">
        <f t="shared" si="21"/>
        <v>5.6057968460152807</v>
      </c>
      <c r="DI20" s="80">
        <f t="shared" si="21"/>
        <v>4.930968060946431</v>
      </c>
      <c r="DJ20" s="100">
        <f t="shared" si="21"/>
        <v>5.0342455992583153</v>
      </c>
      <c r="DK20" s="80">
        <f t="shared" si="20"/>
        <v>11.832354341676423</v>
      </c>
      <c r="DL20" s="80">
        <f t="shared" si="20"/>
        <v>10.931954616549966</v>
      </c>
      <c r="DM20" s="80">
        <f t="shared" si="20"/>
        <v>11.939244952109604</v>
      </c>
      <c r="DN20" s="80">
        <f t="shared" si="20"/>
        <v>12.610648919820079</v>
      </c>
      <c r="DO20" s="80">
        <f t="shared" si="20"/>
        <v>13.065287715637201</v>
      </c>
      <c r="DP20" s="80">
        <f t="shared" si="20"/>
        <v>12.494161361477193</v>
      </c>
      <c r="DQ20" s="80">
        <f t="shared" si="20"/>
        <v>13.330219998311232</v>
      </c>
      <c r="DR20" s="80">
        <f t="shared" si="20"/>
        <v>12.397543493494828</v>
      </c>
      <c r="DS20" s="80">
        <f t="shared" si="20"/>
        <v>11.702986195264486</v>
      </c>
      <c r="DT20" s="80">
        <f t="shared" si="20"/>
        <v>10.931701352497132</v>
      </c>
      <c r="DU20" s="80">
        <f t="shared" si="20"/>
        <v>11.278731393687691</v>
      </c>
      <c r="DV20" s="80">
        <f t="shared" si="20"/>
        <v>10.192642368529027</v>
      </c>
      <c r="DW20" s="80">
        <f t="shared" si="20"/>
        <v>0</v>
      </c>
      <c r="DX20" s="80">
        <f t="shared" si="20"/>
        <v>10.238569471534662</v>
      </c>
      <c r="DY20" s="80">
        <f t="shared" si="20"/>
        <v>10.004165648492075</v>
      </c>
      <c r="DZ20" s="100">
        <f t="shared" si="20"/>
        <v>12.226930138395463</v>
      </c>
      <c r="EA20" s="80">
        <f t="shared" si="20"/>
        <v>3.0217941897638361</v>
      </c>
      <c r="EB20" s="80">
        <f t="shared" si="20"/>
        <v>9.2757584818645231</v>
      </c>
      <c r="EC20" s="80">
        <f t="shared" si="20"/>
        <v>14.675551825838717</v>
      </c>
      <c r="ED20" s="80">
        <f t="shared" si="20"/>
        <v>14.738330553659109</v>
      </c>
      <c r="EE20" s="80">
        <f t="shared" si="20"/>
        <v>15.007724993221625</v>
      </c>
      <c r="EF20" s="80">
        <f t="shared" si="20"/>
        <v>15.348128663044722</v>
      </c>
      <c r="EG20" s="80">
        <f t="shared" si="20"/>
        <v>15.078730363193197</v>
      </c>
      <c r="EH20" s="80">
        <f t="shared" si="20"/>
        <v>15.316213537852038</v>
      </c>
      <c r="EI20" s="80">
        <f t="shared" si="20"/>
        <v>14.792627805193087</v>
      </c>
      <c r="EJ20" s="80">
        <f t="shared" si="20"/>
        <v>16.034016506176371</v>
      </c>
      <c r="EK20" s="80">
        <f t="shared" ref="EK20:EP20" si="22">SUM(EK17:EK19)</f>
        <v>16.955992488382996</v>
      </c>
      <c r="EL20" s="80">
        <f t="shared" si="22"/>
        <v>17.493200225049591</v>
      </c>
      <c r="EM20" s="80">
        <f t="shared" si="22"/>
        <v>0</v>
      </c>
      <c r="EN20" s="80">
        <f t="shared" si="22"/>
        <v>16.263458884406347</v>
      </c>
      <c r="EO20" s="80">
        <f t="shared" si="22"/>
        <v>15.968507162027922</v>
      </c>
      <c r="EP20" s="100">
        <f t="shared" si="22"/>
        <v>6.5344252712840927</v>
      </c>
      <c r="EQ20" s="80">
        <f t="shared" si="20"/>
        <v>1.1056296006290935</v>
      </c>
      <c r="ER20" s="80">
        <f t="shared" si="20"/>
        <v>13.527536257093075</v>
      </c>
      <c r="ES20" s="80">
        <f t="shared" si="20"/>
        <v>13.113053028424609</v>
      </c>
      <c r="ET20" s="80">
        <f t="shared" si="20"/>
        <v>13.352170814609357</v>
      </c>
      <c r="EU20" s="80">
        <f t="shared" si="20"/>
        <v>12.827101460598206</v>
      </c>
      <c r="EV20" s="80">
        <f t="shared" si="20"/>
        <v>12.52726375740745</v>
      </c>
      <c r="EW20" s="80">
        <f t="shared" si="20"/>
        <v>14.118860672438062</v>
      </c>
      <c r="EX20" s="80">
        <f t="shared" si="20"/>
        <v>15.629944229848903</v>
      </c>
      <c r="EY20" s="80">
        <f t="shared" si="20"/>
        <v>15.943463439657272</v>
      </c>
      <c r="EZ20" s="80">
        <f t="shared" si="20"/>
        <v>15.57768933868663</v>
      </c>
      <c r="FA20" s="80">
        <f t="shared" ref="FA20" si="23">SUM(FA17:FA19)</f>
        <v>15.600460413815672</v>
      </c>
      <c r="FB20" s="80">
        <f t="shared" ref="FB20:FF20" si="24">SUM(FB17:FB19)</f>
        <v>14.96397592600184</v>
      </c>
      <c r="FC20" s="80">
        <f t="shared" si="24"/>
        <v>0</v>
      </c>
      <c r="FD20" s="80">
        <f t="shared" si="24"/>
        <v>12.827130553517948</v>
      </c>
      <c r="FE20" s="80">
        <f t="shared" si="24"/>
        <v>12.388860553313288</v>
      </c>
      <c r="FF20" s="100">
        <f t="shared" si="24"/>
        <v>12.125502726950934</v>
      </c>
      <c r="FG20" s="80">
        <f t="shared" si="20"/>
        <v>3.6327861981830161</v>
      </c>
      <c r="FH20" s="80">
        <f t="shared" si="20"/>
        <v>8.1859090463377786</v>
      </c>
      <c r="FI20" s="80">
        <f t="shared" si="20"/>
        <v>8.0883579549043265</v>
      </c>
      <c r="FJ20" s="80">
        <f t="shared" si="20"/>
        <v>7.9526992415106408</v>
      </c>
      <c r="FK20" s="80">
        <f t="shared" si="20"/>
        <v>7.6169976149145215</v>
      </c>
      <c r="FL20" s="80">
        <f t="shared" si="20"/>
        <v>7.6864574110029906</v>
      </c>
      <c r="FM20" s="80">
        <f t="shared" si="20"/>
        <v>7.2493110778083505</v>
      </c>
      <c r="FN20" s="80">
        <f t="shared" si="20"/>
        <v>7.366574079916667</v>
      </c>
      <c r="FO20" s="80">
        <f t="shared" si="20"/>
        <v>7.3179050196863109</v>
      </c>
      <c r="FP20" s="80">
        <f t="shared" ref="FP20:FV20" si="25">SUM(FP17:FP19)</f>
        <v>7.3152204263676168</v>
      </c>
      <c r="FQ20" s="80">
        <f t="shared" si="25"/>
        <v>8.1821071375821788</v>
      </c>
      <c r="FR20" s="80">
        <f t="shared" si="25"/>
        <v>8.1348424958017631</v>
      </c>
      <c r="FS20" s="80">
        <f t="shared" si="25"/>
        <v>0</v>
      </c>
      <c r="FT20" s="80">
        <f t="shared" si="25"/>
        <v>7.5749485705992612</v>
      </c>
      <c r="FU20" s="80">
        <f t="shared" si="25"/>
        <v>7.6542167720187004</v>
      </c>
      <c r="FV20" s="100">
        <f t="shared" si="25"/>
        <v>7.8682263525735427</v>
      </c>
      <c r="FW20" s="80">
        <f t="shared" si="20"/>
        <v>3.2447981527675727</v>
      </c>
      <c r="FX20" s="80">
        <f t="shared" si="20"/>
        <v>11.418407677710638</v>
      </c>
      <c r="FY20" s="80">
        <f t="shared" si="20"/>
        <v>9.7794257119078765</v>
      </c>
      <c r="FZ20" s="80">
        <f t="shared" si="20"/>
        <v>10.888968353848242</v>
      </c>
      <c r="GA20" s="80">
        <f t="shared" si="20"/>
        <v>10.665638117162999</v>
      </c>
      <c r="GB20" s="80">
        <f t="shared" si="20"/>
        <v>10.03755797586339</v>
      </c>
      <c r="GC20" s="80">
        <f t="shared" si="20"/>
        <v>0</v>
      </c>
      <c r="GD20" s="80">
        <f t="shared" ref="GD20:JC20" si="26">SUM(GD17:GD19)</f>
        <v>10.363537348335978</v>
      </c>
      <c r="GE20" s="80">
        <f t="shared" si="26"/>
        <v>10.301178320283954</v>
      </c>
      <c r="GF20" s="80">
        <f t="shared" ref="GF20:GL20" si="27">SUM(GF17:GF19)</f>
        <v>9.5844228113913772</v>
      </c>
      <c r="GG20" s="80">
        <f t="shared" si="27"/>
        <v>9.2971519025544254</v>
      </c>
      <c r="GH20" s="80">
        <f t="shared" si="27"/>
        <v>9.1808242565315101</v>
      </c>
      <c r="GI20" s="80">
        <f t="shared" si="27"/>
        <v>0</v>
      </c>
      <c r="GJ20" s="80">
        <f t="shared" si="27"/>
        <v>5.8755170288839063</v>
      </c>
      <c r="GK20" s="80">
        <f t="shared" si="27"/>
        <v>5.7285136261354488</v>
      </c>
      <c r="GL20" s="100">
        <f t="shared" si="27"/>
        <v>9.2517272428511816</v>
      </c>
      <c r="GM20" s="80">
        <f t="shared" si="26"/>
        <v>7.2112022417581523</v>
      </c>
      <c r="GN20" s="80">
        <f t="shared" si="26"/>
        <v>14.12476809042496</v>
      </c>
      <c r="GO20" s="80">
        <f t="shared" si="26"/>
        <v>11.435961885885607</v>
      </c>
      <c r="GP20" s="80">
        <f t="shared" si="26"/>
        <v>9.4532173150506082</v>
      </c>
      <c r="GQ20" s="80">
        <f t="shared" si="26"/>
        <v>8.7462076451432953</v>
      </c>
      <c r="GR20" s="80">
        <f t="shared" si="26"/>
        <v>7.7546401219120593</v>
      </c>
      <c r="GS20" s="80">
        <f t="shared" si="26"/>
        <v>7.9507612018557694</v>
      </c>
      <c r="GT20" s="80">
        <f t="shared" si="26"/>
        <v>7.3317688640262624</v>
      </c>
      <c r="GU20" s="80">
        <f t="shared" ref="GU20:HB20" si="28">SUM(GU17:GU19)</f>
        <v>6.9676032198338547</v>
      </c>
      <c r="GV20" s="80">
        <f t="shared" si="28"/>
        <v>6.8329165513165613</v>
      </c>
      <c r="GW20" s="80">
        <f t="shared" si="28"/>
        <v>6.0954699550249369</v>
      </c>
      <c r="GX20" s="80">
        <f t="shared" si="28"/>
        <v>5.6209764288665554</v>
      </c>
      <c r="GY20" s="80">
        <f t="shared" si="28"/>
        <v>0</v>
      </c>
      <c r="GZ20" s="80">
        <f t="shared" si="28"/>
        <v>2.8441202879206813</v>
      </c>
      <c r="HA20" s="80">
        <f t="shared" si="28"/>
        <v>3.0800977115396138</v>
      </c>
      <c r="HB20" s="100">
        <f t="shared" si="28"/>
        <v>2.9930003166116959</v>
      </c>
      <c r="HC20" s="80">
        <f t="shared" si="26"/>
        <v>1.2599322231413659</v>
      </c>
      <c r="HD20" s="80">
        <f t="shared" si="26"/>
        <v>10.5696314469724</v>
      </c>
      <c r="HE20" s="80">
        <f t="shared" si="26"/>
        <v>10.47254889075994</v>
      </c>
      <c r="HF20" s="80">
        <f t="shared" si="26"/>
        <v>10.717620321901974</v>
      </c>
      <c r="HG20" s="80">
        <f t="shared" si="26"/>
        <v>10.066361390288339</v>
      </c>
      <c r="HH20" s="80">
        <f t="shared" si="26"/>
        <v>10.150993409923984</v>
      </c>
      <c r="HI20" s="80">
        <f t="shared" si="26"/>
        <v>10.043251615915336</v>
      </c>
      <c r="HJ20" s="80">
        <f t="shared" si="26"/>
        <v>9.7302375191416335</v>
      </c>
      <c r="HK20" s="80">
        <f t="shared" si="26"/>
        <v>9.5340469868791438</v>
      </c>
      <c r="HL20" s="80">
        <f t="shared" si="26"/>
        <v>9.7494534959304513</v>
      </c>
      <c r="HM20" s="80">
        <f t="shared" ref="HM20:HR20" si="29">SUM(HM17:HM19)</f>
        <v>9.4990143059482062</v>
      </c>
      <c r="HN20" s="80">
        <f t="shared" si="29"/>
        <v>9.4348267601052758</v>
      </c>
      <c r="HO20" s="80">
        <f t="shared" si="29"/>
        <v>0</v>
      </c>
      <c r="HP20" s="80">
        <f t="shared" si="29"/>
        <v>10.131401078220717</v>
      </c>
      <c r="HQ20" s="80">
        <f t="shared" si="29"/>
        <v>10.134502848114252</v>
      </c>
      <c r="HR20" s="100">
        <f t="shared" si="29"/>
        <v>9.9779911363414886</v>
      </c>
      <c r="HS20" s="80">
        <f t="shared" si="26"/>
        <v>1.7871347454512656</v>
      </c>
      <c r="HT20" s="80">
        <f t="shared" si="26"/>
        <v>13.039108949717079</v>
      </c>
      <c r="HU20" s="80">
        <f t="shared" si="26"/>
        <v>13.489308555686966</v>
      </c>
      <c r="HV20" s="80">
        <f t="shared" si="26"/>
        <v>12.833241246252852</v>
      </c>
      <c r="HW20" s="80">
        <f t="shared" si="26"/>
        <v>11.739300445761858</v>
      </c>
      <c r="HX20" s="80">
        <f t="shared" si="26"/>
        <v>11.760991102768795</v>
      </c>
      <c r="HY20" s="80">
        <f t="shared" si="26"/>
        <v>11.663336779881826</v>
      </c>
      <c r="HZ20" s="80">
        <f t="shared" si="26"/>
        <v>12.406026916360936</v>
      </c>
      <c r="IA20" s="80">
        <f t="shared" si="26"/>
        <v>12.111178113457822</v>
      </c>
      <c r="IB20" s="80">
        <f t="shared" ref="IB20:IH20" si="30">SUM(IB17:IB19)</f>
        <v>13.564885806372635</v>
      </c>
      <c r="IC20" s="80">
        <f t="shared" si="30"/>
        <v>11.81020252113751</v>
      </c>
      <c r="ID20" s="80">
        <f t="shared" si="30"/>
        <v>12.541388819281343</v>
      </c>
      <c r="IE20" s="80">
        <f t="shared" si="30"/>
        <v>0</v>
      </c>
      <c r="IF20" s="80">
        <f t="shared" si="30"/>
        <v>13.626647357758026</v>
      </c>
      <c r="IG20" s="80">
        <f t="shared" si="30"/>
        <v>13.896035590149708</v>
      </c>
      <c r="IH20" s="100">
        <f t="shared" si="30"/>
        <v>13.131724953675455</v>
      </c>
      <c r="II20" s="79">
        <f t="shared" si="26"/>
        <v>3.9499098252854905</v>
      </c>
      <c r="IJ20" s="80">
        <f t="shared" si="26"/>
        <v>4.6331995745318046</v>
      </c>
      <c r="IK20" s="80">
        <f t="shared" si="26"/>
        <v>5.0392535416340554</v>
      </c>
      <c r="IL20" s="80">
        <f t="shared" si="26"/>
        <v>4.5494862672250376</v>
      </c>
      <c r="IM20" s="80">
        <f t="shared" si="26"/>
        <v>4.5818326018812385</v>
      </c>
      <c r="IN20" s="80">
        <f t="shared" si="26"/>
        <v>4.6130189698646182</v>
      </c>
      <c r="IO20" s="80">
        <f t="shared" si="26"/>
        <v>4.7131499167264144</v>
      </c>
      <c r="IP20" s="80">
        <f t="shared" si="26"/>
        <v>4.5427229854370834</v>
      </c>
      <c r="IQ20" s="80">
        <f t="shared" si="26"/>
        <v>4.5078441365569999</v>
      </c>
      <c r="IR20" s="80">
        <f t="shared" ref="IR20:IX20" si="31">SUM(IR17:IR19)</f>
        <v>4.566448304303437</v>
      </c>
      <c r="IS20" s="80">
        <f t="shared" si="31"/>
        <v>4.4461651575428514</v>
      </c>
      <c r="IT20" s="80">
        <f t="shared" si="31"/>
        <v>4.4828188757590786</v>
      </c>
      <c r="IU20" s="80">
        <f t="shared" si="31"/>
        <v>0</v>
      </c>
      <c r="IV20" s="80">
        <f t="shared" si="31"/>
        <v>4.5915663845631345</v>
      </c>
      <c r="IW20" s="80">
        <f t="shared" si="31"/>
        <v>4.3587087018787418</v>
      </c>
      <c r="IX20" s="80">
        <f t="shared" si="31"/>
        <v>4.4065486763675743</v>
      </c>
      <c r="IY20" s="79">
        <f t="shared" si="26"/>
        <v>1.1940048026160335</v>
      </c>
      <c r="IZ20" s="80">
        <f t="shared" si="26"/>
        <v>17.748708282710773</v>
      </c>
      <c r="JA20" s="80">
        <f t="shared" si="26"/>
        <v>16.526743709991841</v>
      </c>
      <c r="JB20" s="80">
        <f t="shared" si="26"/>
        <v>16.085941861565882</v>
      </c>
      <c r="JC20" s="80">
        <f t="shared" si="26"/>
        <v>15.139660957866914</v>
      </c>
      <c r="JD20" s="80">
        <f t="shared" ref="JD20:JN20" si="32">SUM(JD17:JD19)</f>
        <v>14.424325901502661</v>
      </c>
      <c r="JE20" s="80">
        <f t="shared" si="32"/>
        <v>15.255806203041431</v>
      </c>
      <c r="JF20" s="80">
        <f t="shared" si="32"/>
        <v>13.606207899588373</v>
      </c>
      <c r="JG20" s="80">
        <f t="shared" si="32"/>
        <v>15.938029871569277</v>
      </c>
      <c r="JH20" s="80">
        <f t="shared" si="32"/>
        <v>16.630441942333466</v>
      </c>
      <c r="JI20" s="80">
        <f t="shared" si="32"/>
        <v>16.254549253135817</v>
      </c>
      <c r="JJ20" s="80">
        <f t="shared" si="32"/>
        <v>15.614808500157146</v>
      </c>
      <c r="JK20" s="80">
        <f t="shared" si="32"/>
        <v>0</v>
      </c>
      <c r="JL20" s="80">
        <f t="shared" si="32"/>
        <v>15.941094325375847</v>
      </c>
      <c r="JM20" s="80">
        <f t="shared" si="32"/>
        <v>16.337397541562794</v>
      </c>
      <c r="JN20" s="100">
        <f t="shared" si="32"/>
        <v>15.596046991365515</v>
      </c>
    </row>
    <row r="21" spans="1:274" ht="14.25">
      <c r="A21" s="35" t="s">
        <v>27</v>
      </c>
      <c r="B21" s="36"/>
      <c r="C21" s="75">
        <f t="shared" ref="C21:BC21" si="33">+C16+C20+C11</f>
        <v>99.997448086642692</v>
      </c>
      <c r="D21" s="76">
        <f t="shared" si="33"/>
        <v>99.994772458217824</v>
      </c>
      <c r="E21" s="76">
        <f t="shared" si="33"/>
        <v>99.986810074683888</v>
      </c>
      <c r="F21" s="76">
        <f t="shared" si="33"/>
        <v>100</v>
      </c>
      <c r="G21" s="76">
        <f t="shared" si="33"/>
        <v>100</v>
      </c>
      <c r="H21" s="76">
        <f t="shared" si="33"/>
        <v>99.950912742259618</v>
      </c>
      <c r="I21" s="76">
        <f t="shared" si="33"/>
        <v>99.997545694269903</v>
      </c>
      <c r="J21" s="76">
        <f t="shared" si="33"/>
        <v>99.856404537545188</v>
      </c>
      <c r="K21" s="76">
        <f>+K16+K20+K11</f>
        <v>99.821942335955001</v>
      </c>
      <c r="L21" s="76">
        <f>+L16+L20+L11</f>
        <v>99.840796086261307</v>
      </c>
      <c r="M21" s="76">
        <f t="shared" ref="M21:R21" si="34">+M16+M20+M11</f>
        <v>99.849353270670363</v>
      </c>
      <c r="N21" s="93">
        <f t="shared" si="34"/>
        <v>99.845986154667429</v>
      </c>
      <c r="O21" s="93">
        <f t="shared" si="34"/>
        <v>0</v>
      </c>
      <c r="P21" s="97">
        <f t="shared" si="34"/>
        <v>99.887286840176003</v>
      </c>
      <c r="Q21" s="97">
        <f t="shared" si="34"/>
        <v>99.016356450485404</v>
      </c>
      <c r="R21" s="102">
        <f t="shared" si="34"/>
        <v>99.455716876487244</v>
      </c>
      <c r="S21" s="76">
        <f t="shared" si="33"/>
        <v>100</v>
      </c>
      <c r="T21" s="76">
        <f t="shared" si="33"/>
        <v>99.989888124763908</v>
      </c>
      <c r="U21" s="76">
        <f t="shared" si="33"/>
        <v>99.990256233214183</v>
      </c>
      <c r="V21" s="76">
        <f t="shared" si="33"/>
        <v>99.993470205215857</v>
      </c>
      <c r="W21" s="76">
        <f t="shared" si="33"/>
        <v>99.995605555723614</v>
      </c>
      <c r="X21" s="76">
        <f t="shared" si="33"/>
        <v>99.99740656264558</v>
      </c>
      <c r="Y21" s="76">
        <f t="shared" si="33"/>
        <v>99.997736416062295</v>
      </c>
      <c r="Z21" s="76">
        <f>+Z16+Z20+Z11</f>
        <v>99.94071535830372</v>
      </c>
      <c r="AA21" s="76">
        <f>+AA16+AA20+AA11</f>
        <v>99.821942335955001</v>
      </c>
      <c r="AB21" s="76">
        <f>+AB16+AB20+AB11</f>
        <v>99.955618361119349</v>
      </c>
      <c r="AC21" s="76">
        <f t="shared" ref="AC21:AH21" si="35">+AC16+AC20+AC11</f>
        <v>99.926452732800072</v>
      </c>
      <c r="AD21" s="76">
        <f t="shared" si="35"/>
        <v>99.907135159701369</v>
      </c>
      <c r="AE21" s="76">
        <f t="shared" si="35"/>
        <v>0</v>
      </c>
      <c r="AF21" s="97">
        <f t="shared" si="35"/>
        <v>99.889737674806838</v>
      </c>
      <c r="AG21" s="97">
        <f t="shared" si="35"/>
        <v>99.938381710057328</v>
      </c>
      <c r="AH21" s="102">
        <f t="shared" si="35"/>
        <v>99.904521985452547</v>
      </c>
      <c r="AI21" s="76">
        <f t="shared" si="33"/>
        <v>100</v>
      </c>
      <c r="AJ21" s="76">
        <f t="shared" si="33"/>
        <v>99.752211170769627</v>
      </c>
      <c r="AK21" s="76">
        <f t="shared" si="33"/>
        <v>99.952796174233015</v>
      </c>
      <c r="AL21" s="76">
        <f t="shared" si="33"/>
        <v>99.956388526631827</v>
      </c>
      <c r="AM21" s="76">
        <f t="shared" si="33"/>
        <v>99.959583071490101</v>
      </c>
      <c r="AN21" s="76">
        <f t="shared" si="33"/>
        <v>99.962658772078569</v>
      </c>
      <c r="AO21" s="76">
        <f t="shared" si="33"/>
        <v>99.965295284809514</v>
      </c>
      <c r="AP21" s="76">
        <f>+AP16+AP20+AP11</f>
        <v>99.877471406946185</v>
      </c>
      <c r="AQ21" s="76">
        <f>+AQ16+AQ20+AQ11</f>
        <v>99.89239691769906</v>
      </c>
      <c r="AR21" s="76">
        <f t="shared" ref="AR21:AX21" si="36">+AR16+AR20+AR11</f>
        <v>99.895957341638535</v>
      </c>
      <c r="AS21" s="76">
        <f t="shared" si="36"/>
        <v>99.904590161863482</v>
      </c>
      <c r="AT21" s="76">
        <f t="shared" si="36"/>
        <v>99.895133404709071</v>
      </c>
      <c r="AU21" s="76">
        <f t="shared" si="36"/>
        <v>0</v>
      </c>
      <c r="AV21" s="97">
        <f t="shared" si="36"/>
        <v>99.90915160496948</v>
      </c>
      <c r="AW21" s="97">
        <f t="shared" si="36"/>
        <v>99.904426257849991</v>
      </c>
      <c r="AX21" s="102">
        <f t="shared" si="36"/>
        <v>99.910996642949655</v>
      </c>
      <c r="AY21" s="76">
        <f t="shared" si="33"/>
        <v>100</v>
      </c>
      <c r="AZ21" s="76">
        <f t="shared" si="33"/>
        <v>99.999999999999957</v>
      </c>
      <c r="BA21" s="76">
        <f t="shared" si="33"/>
        <v>99.999999999999986</v>
      </c>
      <c r="BB21" s="76">
        <f t="shared" si="33"/>
        <v>99.999999999999986</v>
      </c>
      <c r="BC21" s="76">
        <f t="shared" si="33"/>
        <v>99.999999999999986</v>
      </c>
      <c r="BD21" s="76">
        <f t="shared" ref="BD21:DK21" si="37">+BD16+BD20+BD11</f>
        <v>100</v>
      </c>
      <c r="BE21" s="76">
        <f t="shared" si="37"/>
        <v>100.00000000000001</v>
      </c>
      <c r="BF21" s="76">
        <f>+BF16+BF20+BF11</f>
        <v>99.952939131899143</v>
      </c>
      <c r="BG21" s="76">
        <f>+BG16+BG20+BG11</f>
        <v>99.911131395453609</v>
      </c>
      <c r="BH21" s="76">
        <f t="shared" ref="BH21:BN21" si="38">+BH16+BH20+BH11</f>
        <v>99.928357146276809</v>
      </c>
      <c r="BI21" s="76">
        <f t="shared" si="38"/>
        <v>99.937331827872598</v>
      </c>
      <c r="BJ21" s="76">
        <f t="shared" si="38"/>
        <v>99.932688906313032</v>
      </c>
      <c r="BK21" s="97">
        <f t="shared" si="38"/>
        <v>0</v>
      </c>
      <c r="BL21" s="97">
        <f t="shared" si="38"/>
        <v>99.893879603447616</v>
      </c>
      <c r="BM21" s="97">
        <f t="shared" si="38"/>
        <v>99.89506553284275</v>
      </c>
      <c r="BN21" s="102">
        <f t="shared" si="38"/>
        <v>99.826772924811252</v>
      </c>
      <c r="BO21" s="76">
        <f t="shared" si="37"/>
        <v>100</v>
      </c>
      <c r="BP21" s="76">
        <f t="shared" si="37"/>
        <v>99.999999999999986</v>
      </c>
      <c r="BQ21" s="76">
        <f t="shared" si="37"/>
        <v>99.97538481403295</v>
      </c>
      <c r="BR21" s="76">
        <f t="shared" si="37"/>
        <v>99.976728464883422</v>
      </c>
      <c r="BS21" s="76">
        <f t="shared" si="37"/>
        <v>99.968639048438504</v>
      </c>
      <c r="BT21" s="76">
        <f t="shared" si="37"/>
        <v>99.980581191405207</v>
      </c>
      <c r="BU21" s="76">
        <f t="shared" si="37"/>
        <v>99.93772153382892</v>
      </c>
      <c r="BV21" s="76">
        <f>+BV16+BV20+BV11</f>
        <v>99.848302780762751</v>
      </c>
      <c r="BW21" s="76">
        <f>+BW16+BW20+BW11</f>
        <v>99.878549387853681</v>
      </c>
      <c r="BX21" s="76">
        <f>+BX16+BX20+BX11</f>
        <v>99.901469500538411</v>
      </c>
      <c r="BY21" s="76">
        <f t="shared" ref="BY21:CD21" si="39">+BY16+BY20+BY11</f>
        <v>99.882133294753402</v>
      </c>
      <c r="BZ21" s="76">
        <f t="shared" si="39"/>
        <v>99.884493170062541</v>
      </c>
      <c r="CA21" s="76">
        <f t="shared" si="39"/>
        <v>0</v>
      </c>
      <c r="CB21" s="97">
        <f t="shared" si="39"/>
        <v>99.904428049401204</v>
      </c>
      <c r="CC21" s="97">
        <f t="shared" si="39"/>
        <v>99.91109240611668</v>
      </c>
      <c r="CD21" s="102">
        <f t="shared" si="39"/>
        <v>99.9553626010253</v>
      </c>
      <c r="CE21" s="76">
        <f t="shared" si="37"/>
        <v>99.968615826767149</v>
      </c>
      <c r="CF21" s="76">
        <f t="shared" si="37"/>
        <v>100</v>
      </c>
      <c r="CG21" s="76">
        <f t="shared" si="37"/>
        <v>99.844028960802603</v>
      </c>
      <c r="CH21" s="76">
        <f t="shared" si="37"/>
        <v>100</v>
      </c>
      <c r="CI21" s="76">
        <f t="shared" si="37"/>
        <v>100.00000000000001</v>
      </c>
      <c r="CJ21" s="76">
        <f t="shared" si="37"/>
        <v>100</v>
      </c>
      <c r="CK21" s="76">
        <f t="shared" si="37"/>
        <v>100.00000000000001</v>
      </c>
      <c r="CL21" s="76">
        <f>+CL16+CL20+CL11</f>
        <v>99.926840034973509</v>
      </c>
      <c r="CM21" s="76">
        <f>+CM16+CM20+CM11</f>
        <v>99.909591857531481</v>
      </c>
      <c r="CN21" s="76">
        <f>+CN16+CN20+CN11</f>
        <v>99.949884756941344</v>
      </c>
      <c r="CO21" s="76">
        <f t="shared" ref="CO21:CT21" si="40">+CO16+CO20+CO11</f>
        <v>99.906724521214358</v>
      </c>
      <c r="CP21" s="76">
        <f t="shared" si="40"/>
        <v>99.908979583609508</v>
      </c>
      <c r="CQ21" s="97">
        <f t="shared" si="40"/>
        <v>0</v>
      </c>
      <c r="CR21" s="97">
        <f t="shared" si="40"/>
        <v>99.885961410849575</v>
      </c>
      <c r="CS21" s="97">
        <f t="shared" si="40"/>
        <v>90.098658289696118</v>
      </c>
      <c r="CT21" s="102">
        <f t="shared" si="40"/>
        <v>94.90196254628006</v>
      </c>
      <c r="CU21" s="76">
        <f t="shared" si="37"/>
        <v>100</v>
      </c>
      <c r="CV21" s="76">
        <f t="shared" si="37"/>
        <v>100.00000000000003</v>
      </c>
      <c r="CW21" s="76">
        <f t="shared" si="37"/>
        <v>99.996222525417522</v>
      </c>
      <c r="CX21" s="76">
        <f t="shared" si="37"/>
        <v>99.99596542813795</v>
      </c>
      <c r="CY21" s="76">
        <f t="shared" si="37"/>
        <v>99.996830570890182</v>
      </c>
      <c r="CZ21" s="76">
        <f t="shared" si="37"/>
        <v>99.997126717055323</v>
      </c>
      <c r="DA21" s="76">
        <f t="shared" si="37"/>
        <v>100</v>
      </c>
      <c r="DB21" s="76">
        <f>+DB16+DB20+DB11</f>
        <v>99.91105489374749</v>
      </c>
      <c r="DC21" s="76">
        <f>+DC16+DC20+DC11</f>
        <v>99.925404198189355</v>
      </c>
      <c r="DD21" s="76">
        <f>+DD16+DD20+DD11</f>
        <v>99.92308663703335</v>
      </c>
      <c r="DE21" s="76">
        <f t="shared" ref="DE21:DJ21" si="41">+DE16+DE20+DE11</f>
        <v>99.935995616981813</v>
      </c>
      <c r="DF21" s="76">
        <f t="shared" si="41"/>
        <v>99.935679528255477</v>
      </c>
      <c r="DG21" s="76">
        <f t="shared" si="41"/>
        <v>0</v>
      </c>
      <c r="DH21" s="97">
        <f t="shared" si="41"/>
        <v>99.942993816469937</v>
      </c>
      <c r="DI21" s="97">
        <f t="shared" si="41"/>
        <v>99.944860866144467</v>
      </c>
      <c r="DJ21" s="102">
        <f t="shared" si="41"/>
        <v>99.940500639735887</v>
      </c>
      <c r="DK21" s="76">
        <f t="shared" si="37"/>
        <v>99.970003850956559</v>
      </c>
      <c r="DL21" s="76">
        <f t="shared" ref="DL21:FL21" si="42">+DL16+DL20+DL11</f>
        <v>99.965597066598804</v>
      </c>
      <c r="DM21" s="76">
        <f t="shared" si="42"/>
        <v>99.96735204372051</v>
      </c>
      <c r="DN21" s="76">
        <f t="shared" si="42"/>
        <v>100</v>
      </c>
      <c r="DO21" s="76">
        <f t="shared" si="42"/>
        <v>100</v>
      </c>
      <c r="DP21" s="76">
        <f t="shared" si="42"/>
        <v>99.999999999999986</v>
      </c>
      <c r="DQ21" s="76">
        <f>+DQ16+DQ20+DQ11</f>
        <v>100</v>
      </c>
      <c r="DR21" s="76">
        <f>+DR16+DR20+DR11</f>
        <v>99.955514071844092</v>
      </c>
      <c r="DS21" s="76">
        <f>+DS16+DS20+DS11</f>
        <v>99.956329461371297</v>
      </c>
      <c r="DT21" s="76">
        <f>+DT16+DT20+DT11</f>
        <v>99.957548859074791</v>
      </c>
      <c r="DU21" s="76">
        <f t="shared" ref="DU21:DZ21" si="43">+DU16+DU20+DU11</f>
        <v>99.944024123871912</v>
      </c>
      <c r="DV21" s="76">
        <f t="shared" si="43"/>
        <v>99.954257175445136</v>
      </c>
      <c r="DW21" s="76">
        <f t="shared" si="43"/>
        <v>0</v>
      </c>
      <c r="DX21" s="97">
        <f t="shared" si="43"/>
        <v>99.951819622232563</v>
      </c>
      <c r="DY21" s="97">
        <f t="shared" si="43"/>
        <v>99.949328412206086</v>
      </c>
      <c r="DZ21" s="102">
        <f t="shared" si="43"/>
        <v>99.951979906475827</v>
      </c>
      <c r="EA21" s="76">
        <f t="shared" si="42"/>
        <v>100.00000000000001</v>
      </c>
      <c r="EB21" s="76">
        <f t="shared" si="42"/>
        <v>99.999999999999957</v>
      </c>
      <c r="EC21" s="76">
        <f t="shared" si="42"/>
        <v>100</v>
      </c>
      <c r="ED21" s="76">
        <f t="shared" si="42"/>
        <v>100</v>
      </c>
      <c r="EE21" s="76">
        <f t="shared" si="42"/>
        <v>100</v>
      </c>
      <c r="EF21" s="76">
        <f t="shared" si="42"/>
        <v>100.00000000000001</v>
      </c>
      <c r="EG21" s="76">
        <f t="shared" si="42"/>
        <v>100</v>
      </c>
      <c r="EH21" s="76">
        <f>+EH16+EH20+EH11</f>
        <v>99.935615900196893</v>
      </c>
      <c r="EI21" s="76">
        <f>+EI16+EI20+EI11</f>
        <v>99.959841694778333</v>
      </c>
      <c r="EJ21" s="76">
        <f>+EJ16+EJ20+EJ11</f>
        <v>99.919814434649282</v>
      </c>
      <c r="EK21" s="76">
        <f t="shared" ref="EK21:EP21" si="44">+EK16+EK20+EK11</f>
        <v>99.986736092832444</v>
      </c>
      <c r="EL21" s="76">
        <f t="shared" si="44"/>
        <v>99.969294797039908</v>
      </c>
      <c r="EM21" s="76">
        <f t="shared" si="44"/>
        <v>0</v>
      </c>
      <c r="EN21" s="97">
        <f t="shared" si="44"/>
        <v>99.951726120188368</v>
      </c>
      <c r="EO21" s="97">
        <f t="shared" si="44"/>
        <v>100</v>
      </c>
      <c r="EP21" s="102">
        <f t="shared" si="44"/>
        <v>99.906235802593969</v>
      </c>
      <c r="EQ21" s="76">
        <f t="shared" si="42"/>
        <v>99.98053798388851</v>
      </c>
      <c r="ER21" s="76">
        <f t="shared" si="42"/>
        <v>99.979715339906249</v>
      </c>
      <c r="ES21" s="76">
        <f t="shared" si="42"/>
        <v>99.976564974574941</v>
      </c>
      <c r="ET21" s="76">
        <f t="shared" si="42"/>
        <v>99.973248457738038</v>
      </c>
      <c r="EU21" s="76">
        <f t="shared" si="42"/>
        <v>99.968432589987884</v>
      </c>
      <c r="EV21" s="76">
        <f t="shared" si="42"/>
        <v>99.966431398199788</v>
      </c>
      <c r="EW21" s="76">
        <f t="shared" si="42"/>
        <v>99.970670218013538</v>
      </c>
      <c r="EX21" s="76">
        <f>+EX16+EX20+EX11</f>
        <v>99.851461034072557</v>
      </c>
      <c r="EY21" s="76">
        <f>+EY16+EY20+EY11</f>
        <v>99.882579972483228</v>
      </c>
      <c r="EZ21" s="76">
        <f t="shared" ref="EZ21:FF21" si="45">+EZ16+EZ20+EZ11</f>
        <v>99.843488568114324</v>
      </c>
      <c r="FA21" s="76">
        <f t="shared" si="45"/>
        <v>99.810460187622994</v>
      </c>
      <c r="FB21" s="76">
        <f t="shared" si="45"/>
        <v>99.809110266902991</v>
      </c>
      <c r="FC21" s="76">
        <f t="shared" si="45"/>
        <v>0</v>
      </c>
      <c r="FD21" s="97">
        <f t="shared" si="45"/>
        <v>99.78023520319104</v>
      </c>
      <c r="FE21" s="97">
        <f t="shared" si="45"/>
        <v>99.844915344607884</v>
      </c>
      <c r="FF21" s="102">
        <f t="shared" si="45"/>
        <v>99.90505279129286</v>
      </c>
      <c r="FG21" s="76">
        <f t="shared" si="42"/>
        <v>99.9728548067378</v>
      </c>
      <c r="FH21" s="76">
        <f t="shared" si="42"/>
        <v>99.975595595096209</v>
      </c>
      <c r="FI21" s="76">
        <f t="shared" si="42"/>
        <v>99.976956787264783</v>
      </c>
      <c r="FJ21" s="76">
        <f t="shared" si="42"/>
        <v>99.979442762041614</v>
      </c>
      <c r="FK21" s="76">
        <f t="shared" si="42"/>
        <v>99.984187622384368</v>
      </c>
      <c r="FL21" s="76">
        <f t="shared" si="42"/>
        <v>99.932019260087785</v>
      </c>
      <c r="FM21" s="76">
        <f>+FM16+FM20+FM11</f>
        <v>99.938876060005043</v>
      </c>
      <c r="FN21" s="76">
        <f>+FN16+FN20+FN11</f>
        <v>99.877193268539358</v>
      </c>
      <c r="FO21" s="76">
        <f>+FO16+FO20+FO11</f>
        <v>99.941159059289774</v>
      </c>
      <c r="FP21" s="76">
        <f t="shared" ref="FP21:FV21" si="46">+FP16+FP20+FP11</f>
        <v>99.932125782385214</v>
      </c>
      <c r="FQ21" s="76">
        <f t="shared" si="46"/>
        <v>99.967810267447859</v>
      </c>
      <c r="FR21" s="76">
        <f t="shared" si="46"/>
        <v>99.990886952869744</v>
      </c>
      <c r="FS21" s="76">
        <f t="shared" si="46"/>
        <v>0</v>
      </c>
      <c r="FT21" s="97">
        <f t="shared" si="46"/>
        <v>99.996561806265035</v>
      </c>
      <c r="FU21" s="97">
        <f t="shared" si="46"/>
        <v>99.996634043269424</v>
      </c>
      <c r="FV21" s="102">
        <f t="shared" si="46"/>
        <v>99.996576858994899</v>
      </c>
      <c r="FW21" s="76">
        <f t="shared" ref="FW21:HT21" si="47">+FW16+FW20+FW11</f>
        <v>100.00000000000001</v>
      </c>
      <c r="FX21" s="76">
        <f t="shared" si="47"/>
        <v>100</v>
      </c>
      <c r="FY21" s="76">
        <f t="shared" si="47"/>
        <v>99.989471486356194</v>
      </c>
      <c r="FZ21" s="76">
        <f t="shared" si="47"/>
        <v>99.99183399440652</v>
      </c>
      <c r="GA21" s="76">
        <f t="shared" si="47"/>
        <v>99.992223127761321</v>
      </c>
      <c r="GB21" s="76">
        <f t="shared" si="47"/>
        <v>99.992954107247272</v>
      </c>
      <c r="GC21" s="76">
        <f t="shared" si="47"/>
        <v>99.992917791139106</v>
      </c>
      <c r="GD21" s="76">
        <f>+GD16+GD20+GD11</f>
        <v>99.994184726214456</v>
      </c>
      <c r="GE21" s="76">
        <f>+GE16+GE20+GE11</f>
        <v>99.994421053214566</v>
      </c>
      <c r="GF21" s="76">
        <f t="shared" ref="GF21:GL21" si="48">+GF16+GF20+GF11</f>
        <v>99.994751583448078</v>
      </c>
      <c r="GG21" s="76">
        <f t="shared" si="48"/>
        <v>99.994931052061645</v>
      </c>
      <c r="GH21" s="76">
        <f t="shared" si="48"/>
        <v>99.995398415451632</v>
      </c>
      <c r="GI21" s="76">
        <f t="shared" si="48"/>
        <v>0</v>
      </c>
      <c r="GJ21" s="97">
        <f t="shared" si="48"/>
        <v>99.999999999999986</v>
      </c>
      <c r="GK21" s="97">
        <f t="shared" si="48"/>
        <v>100</v>
      </c>
      <c r="GL21" s="102">
        <f t="shared" si="48"/>
        <v>99.999999950050153</v>
      </c>
      <c r="GM21" s="76">
        <f t="shared" si="47"/>
        <v>99.999999999999986</v>
      </c>
      <c r="GN21" s="76">
        <f t="shared" si="47"/>
        <v>100</v>
      </c>
      <c r="GO21" s="76">
        <f t="shared" si="47"/>
        <v>100</v>
      </c>
      <c r="GP21" s="76">
        <f t="shared" si="47"/>
        <v>100</v>
      </c>
      <c r="GQ21" s="76">
        <f t="shared" si="47"/>
        <v>100</v>
      </c>
      <c r="GR21" s="76">
        <f t="shared" si="47"/>
        <v>99.999999999999972</v>
      </c>
      <c r="GS21" s="76">
        <f t="shared" si="47"/>
        <v>100</v>
      </c>
      <c r="GT21" s="76">
        <f>+GT16+GT20+GT11</f>
        <v>99.915147381256787</v>
      </c>
      <c r="GU21" s="76">
        <f t="shared" ref="GU21:HB21" si="49">+GU16+GU20+GU11</f>
        <v>99.957240748464073</v>
      </c>
      <c r="GV21" s="76">
        <f t="shared" si="49"/>
        <v>99.964794856451817</v>
      </c>
      <c r="GW21" s="76">
        <f t="shared" si="49"/>
        <v>99.959677860294221</v>
      </c>
      <c r="GX21" s="76">
        <f t="shared" si="49"/>
        <v>99.955590651686137</v>
      </c>
      <c r="GY21" s="76">
        <f t="shared" si="49"/>
        <v>0</v>
      </c>
      <c r="GZ21" s="97">
        <f t="shared" si="49"/>
        <v>99.966214321313885</v>
      </c>
      <c r="HA21" s="97">
        <f t="shared" si="49"/>
        <v>99.966208258926059</v>
      </c>
      <c r="HB21" s="102">
        <f t="shared" si="49"/>
        <v>99.927162071749763</v>
      </c>
      <c r="HC21" s="76">
        <f t="shared" si="47"/>
        <v>100</v>
      </c>
      <c r="HD21" s="76">
        <f t="shared" si="47"/>
        <v>99.98411451893088</v>
      </c>
      <c r="HE21" s="76">
        <f t="shared" si="47"/>
        <v>99.983377602804651</v>
      </c>
      <c r="HF21" s="76">
        <f t="shared" si="47"/>
        <v>99.983159701628722</v>
      </c>
      <c r="HG21" s="76">
        <f t="shared" si="47"/>
        <v>99.983814576431456</v>
      </c>
      <c r="HH21" s="76">
        <f t="shared" si="47"/>
        <v>99.983715240866658</v>
      </c>
      <c r="HI21" s="76">
        <f t="shared" si="47"/>
        <v>99.983804097594032</v>
      </c>
      <c r="HJ21" s="76">
        <f>+HJ16+HJ20+HJ11</f>
        <v>99.983889435925661</v>
      </c>
      <c r="HK21" s="76">
        <f>+HK16+HK20+HK11</f>
        <v>99.984785258363274</v>
      </c>
      <c r="HL21" s="76">
        <f>+HL16+HL20+HL11</f>
        <v>99.936999893634379</v>
      </c>
      <c r="HM21" s="76">
        <f t="shared" ref="HM21:HR21" si="50">+HM16+HM20+HM11</f>
        <v>99.944883389584689</v>
      </c>
      <c r="HN21" s="76">
        <f t="shared" si="50"/>
        <v>99.941692153585734</v>
      </c>
      <c r="HO21" s="76">
        <f t="shared" si="50"/>
        <v>0</v>
      </c>
      <c r="HP21" s="97">
        <f t="shared" si="50"/>
        <v>99.940065381560302</v>
      </c>
      <c r="HQ21" s="97">
        <f t="shared" si="50"/>
        <v>99.941652129225403</v>
      </c>
      <c r="HR21" s="102">
        <f t="shared" si="50"/>
        <v>99.986341685468361</v>
      </c>
      <c r="HS21" s="76">
        <f t="shared" si="47"/>
        <v>100</v>
      </c>
      <c r="HT21" s="76">
        <f t="shared" si="47"/>
        <v>99.753590328602144</v>
      </c>
      <c r="HU21" s="76">
        <f t="shared" ref="HU21:JC21" si="51">+HU16+HU20+HU11</f>
        <v>100.00000000000003</v>
      </c>
      <c r="HV21" s="76">
        <f t="shared" si="51"/>
        <v>100.00000000000001</v>
      </c>
      <c r="HW21" s="76">
        <f t="shared" si="51"/>
        <v>99.999999999999986</v>
      </c>
      <c r="HX21" s="76">
        <f t="shared" si="51"/>
        <v>100</v>
      </c>
      <c r="HY21" s="76">
        <f>+HY16+HY20+HY11</f>
        <v>99.958454079715324</v>
      </c>
      <c r="HZ21" s="76">
        <f>+HZ16+HZ20+HZ11</f>
        <v>99.983215623917005</v>
      </c>
      <c r="IA21" s="76">
        <f>+IA16+IA20+IA11</f>
        <v>100</v>
      </c>
      <c r="IB21" s="76">
        <f t="shared" ref="IB21:IH21" si="52">+IB16+IB20+IB11</f>
        <v>99.985591754563117</v>
      </c>
      <c r="IC21" s="76">
        <f t="shared" si="52"/>
        <v>99.985881887236189</v>
      </c>
      <c r="ID21" s="76">
        <f t="shared" si="52"/>
        <v>99.999495892730494</v>
      </c>
      <c r="IE21" s="76">
        <f t="shared" si="52"/>
        <v>0</v>
      </c>
      <c r="IF21" s="97">
        <f t="shared" si="52"/>
        <v>100.00000000000001</v>
      </c>
      <c r="IG21" s="97">
        <f t="shared" si="52"/>
        <v>100</v>
      </c>
      <c r="IH21" s="102">
        <f t="shared" si="52"/>
        <v>100</v>
      </c>
      <c r="II21" s="75">
        <f t="shared" si="51"/>
        <v>99.956118997939001</v>
      </c>
      <c r="IJ21" s="76">
        <f t="shared" si="51"/>
        <v>99.971581121439954</v>
      </c>
      <c r="IK21" s="76">
        <f t="shared" si="51"/>
        <v>99.978941889185393</v>
      </c>
      <c r="IL21" s="76">
        <f t="shared" si="51"/>
        <v>99.982652307784846</v>
      </c>
      <c r="IM21" s="76">
        <f t="shared" si="51"/>
        <v>99.988039802822456</v>
      </c>
      <c r="IN21" s="76">
        <f t="shared" si="51"/>
        <v>99.993441560405131</v>
      </c>
      <c r="IO21" s="76">
        <f t="shared" si="51"/>
        <v>99.994283720255567</v>
      </c>
      <c r="IP21" s="76">
        <f>+IP16+IP20+IP11</f>
        <v>99.863424858097972</v>
      </c>
      <c r="IQ21" s="76">
        <f>+IQ16+IQ20+IQ11</f>
        <v>99.895136852374534</v>
      </c>
      <c r="IR21" s="76">
        <f t="shared" ref="IR21:IX21" si="53">+IR16+IR20+IR11</f>
        <v>99.900305049565858</v>
      </c>
      <c r="IS21" s="76">
        <f t="shared" si="53"/>
        <v>99.887457954185692</v>
      </c>
      <c r="IT21" s="76">
        <f t="shared" si="53"/>
        <v>99.882718250065139</v>
      </c>
      <c r="IU21" s="76">
        <f t="shared" si="53"/>
        <v>0</v>
      </c>
      <c r="IV21" s="97">
        <f t="shared" si="53"/>
        <v>99.877101559170427</v>
      </c>
      <c r="IW21" s="97">
        <f t="shared" si="53"/>
        <v>99.888927574393108</v>
      </c>
      <c r="IX21" s="97">
        <f t="shared" si="53"/>
        <v>99.926233009740315</v>
      </c>
      <c r="IY21" s="75">
        <f t="shared" si="51"/>
        <v>100</v>
      </c>
      <c r="IZ21" s="76">
        <f t="shared" si="51"/>
        <v>99.999999999999986</v>
      </c>
      <c r="JA21" s="76">
        <f t="shared" si="51"/>
        <v>100</v>
      </c>
      <c r="JB21" s="76">
        <f t="shared" si="51"/>
        <v>100</v>
      </c>
      <c r="JC21" s="76">
        <f t="shared" si="51"/>
        <v>100</v>
      </c>
      <c r="JD21" s="76">
        <f t="shared" ref="JD21:JN21" si="54">+JD16+JD20+JD11</f>
        <v>100</v>
      </c>
      <c r="JE21" s="76">
        <f t="shared" si="54"/>
        <v>99.999999999999986</v>
      </c>
      <c r="JF21" s="76">
        <f t="shared" si="54"/>
        <v>99.881394766261963</v>
      </c>
      <c r="JG21" s="76">
        <f t="shared" si="54"/>
        <v>99.877081054219033</v>
      </c>
      <c r="JH21" s="76">
        <f t="shared" si="54"/>
        <v>99.939430928332058</v>
      </c>
      <c r="JI21" s="76">
        <f t="shared" si="54"/>
        <v>99.953919348140744</v>
      </c>
      <c r="JJ21" s="76">
        <f t="shared" si="54"/>
        <v>99.957983322320075</v>
      </c>
      <c r="JK21" s="76">
        <f t="shared" si="54"/>
        <v>0</v>
      </c>
      <c r="JL21" s="97">
        <f t="shared" si="54"/>
        <v>99.942064412226472</v>
      </c>
      <c r="JM21" s="97">
        <f t="shared" si="54"/>
        <v>99.933519596216669</v>
      </c>
      <c r="JN21" s="102">
        <f t="shared" si="54"/>
        <v>99.87803490226473</v>
      </c>
    </row>
    <row r="22" spans="1:274">
      <c r="A22" s="65"/>
      <c r="B22" s="19"/>
      <c r="C22" s="66"/>
      <c r="D22" s="66"/>
      <c r="E22" s="66"/>
      <c r="F22" s="66"/>
      <c r="G22" s="66"/>
      <c r="H22" s="66"/>
      <c r="I22" s="66"/>
      <c r="J22" s="66"/>
      <c r="K22" s="66"/>
      <c r="L22" s="66"/>
      <c r="M22" s="66"/>
      <c r="N22" s="66"/>
      <c r="O22" s="66"/>
      <c r="P22" s="66"/>
      <c r="Q22" s="66"/>
      <c r="R22" s="92"/>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98"/>
      <c r="BM22" s="98"/>
      <c r="BN22" s="98"/>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c r="IW22" s="66"/>
      <c r="IX22" s="66"/>
      <c r="IY22" s="66"/>
      <c r="IZ22" s="66"/>
      <c r="JA22" s="66"/>
      <c r="JB22" s="66"/>
      <c r="JC22" s="66"/>
      <c r="JD22" s="66"/>
      <c r="JE22" s="66"/>
      <c r="JF22" s="66"/>
      <c r="JG22" s="66"/>
      <c r="JH22" s="66"/>
      <c r="JI22" s="66"/>
      <c r="JJ22" s="66"/>
    </row>
    <row r="23" spans="1:274">
      <c r="A23" s="65"/>
      <c r="B23" s="19"/>
      <c r="C23" s="66"/>
      <c r="D23" s="66"/>
      <c r="E23" s="66"/>
      <c r="F23" s="66"/>
      <c r="G23" s="66"/>
      <c r="H23" s="66"/>
      <c r="I23" s="66"/>
      <c r="J23" s="66"/>
      <c r="K23" s="66" t="s">
        <v>76</v>
      </c>
      <c r="L23" s="66" t="s">
        <v>82</v>
      </c>
      <c r="M23" s="66" t="s">
        <v>86</v>
      </c>
      <c r="N23" s="66" t="s">
        <v>86</v>
      </c>
      <c r="O23" s="66"/>
      <c r="P23" s="66"/>
      <c r="Q23" s="66" t="s">
        <v>97</v>
      </c>
      <c r="R23" s="66" t="s">
        <v>97</v>
      </c>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c r="IW23" s="66"/>
      <c r="IX23" s="66"/>
      <c r="IY23" s="66"/>
      <c r="IZ23" s="66"/>
      <c r="JA23" s="66"/>
      <c r="JB23" s="66"/>
      <c r="JC23" s="66"/>
      <c r="JD23" s="66"/>
      <c r="JE23" s="66"/>
      <c r="JF23" s="66"/>
      <c r="JG23" s="66"/>
      <c r="JH23" s="66"/>
      <c r="JI23" s="66"/>
      <c r="JJ23" s="66"/>
    </row>
    <row r="24" spans="1:274">
      <c r="A24" s="9" t="s">
        <v>84</v>
      </c>
      <c r="B24" s="19"/>
      <c r="C24" s="19"/>
      <c r="D24" s="19"/>
      <c r="E24" s="19"/>
      <c r="F24" s="19"/>
      <c r="G24" s="19"/>
      <c r="H24" s="19"/>
      <c r="I24" s="19"/>
      <c r="J24" s="19"/>
      <c r="K24" s="19"/>
      <c r="L24" s="19"/>
      <c r="M24" s="19"/>
      <c r="N24" s="19"/>
      <c r="O24" s="19"/>
      <c r="P24" s="19"/>
      <c r="Q24" s="19"/>
      <c r="R24" s="19"/>
      <c r="S24" s="22"/>
      <c r="T24" s="22"/>
      <c r="U24" s="22"/>
      <c r="V24" s="22"/>
      <c r="W24" s="19"/>
      <c r="X24" s="19"/>
      <c r="Y24" s="19"/>
      <c r="Z24" s="14"/>
      <c r="AA24" s="14"/>
      <c r="AB24" s="14"/>
      <c r="AC24" s="14"/>
      <c r="AD24" s="14"/>
      <c r="AE24" s="14"/>
      <c r="AF24" s="14"/>
      <c r="AG24" s="14"/>
      <c r="AH24" s="14"/>
      <c r="AI24" s="22"/>
      <c r="AJ24" s="22"/>
      <c r="AK24" s="22"/>
      <c r="AL24" s="22"/>
      <c r="AM24" s="19"/>
      <c r="AN24" s="19"/>
      <c r="AO24" s="19"/>
      <c r="AP24" s="14"/>
      <c r="AQ24" s="14"/>
      <c r="AR24" s="14"/>
      <c r="AS24" s="14"/>
      <c r="AT24" s="14"/>
      <c r="AU24" s="14"/>
      <c r="AV24" s="14"/>
      <c r="AW24" s="14"/>
      <c r="AX24" s="14"/>
      <c r="AY24" s="22"/>
      <c r="AZ24" s="22"/>
      <c r="BA24" s="22"/>
      <c r="BB24" s="22"/>
      <c r="BC24" s="19"/>
      <c r="BD24" s="19"/>
      <c r="BE24" s="19"/>
      <c r="BF24" s="14"/>
      <c r="BG24" s="14"/>
      <c r="BH24" s="14"/>
      <c r="BI24" s="14"/>
      <c r="BJ24" s="14"/>
      <c r="BK24" s="14"/>
      <c r="BL24" s="14"/>
      <c r="BM24" s="14"/>
      <c r="BN24" s="14"/>
      <c r="BO24" s="22"/>
      <c r="BP24" s="22"/>
      <c r="BQ24" s="22"/>
      <c r="BR24" s="22"/>
      <c r="BS24" s="19"/>
      <c r="BT24" s="19"/>
      <c r="BU24" s="19"/>
      <c r="BV24" s="14"/>
      <c r="BW24" s="14"/>
      <c r="BX24" s="14"/>
      <c r="BY24" s="14"/>
      <c r="BZ24" s="14"/>
      <c r="CA24" s="14"/>
      <c r="CB24" s="14"/>
      <c r="CC24" s="14"/>
      <c r="CD24" s="14"/>
      <c r="CE24" s="22"/>
      <c r="CF24" s="22"/>
      <c r="CG24" s="22"/>
      <c r="CH24" s="22"/>
      <c r="CI24" s="19"/>
      <c r="CJ24" s="19"/>
      <c r="CK24" s="19"/>
      <c r="CL24" s="14"/>
      <c r="CM24" s="14"/>
      <c r="CN24" s="14"/>
      <c r="CO24" s="14"/>
      <c r="CP24" s="14"/>
      <c r="CQ24" s="14"/>
      <c r="CR24" s="14"/>
      <c r="CS24" s="14"/>
      <c r="CT24" s="14"/>
      <c r="CU24" s="22"/>
      <c r="CV24" s="22"/>
      <c r="CW24" s="22"/>
      <c r="CX24" s="22"/>
      <c r="CY24" s="19"/>
      <c r="CZ24" s="19"/>
      <c r="DA24" s="19"/>
      <c r="DB24" s="14"/>
      <c r="DC24" s="14"/>
      <c r="DD24" s="14"/>
      <c r="DE24" s="14"/>
      <c r="DF24" s="14"/>
      <c r="DG24" s="14"/>
      <c r="DH24" s="14"/>
      <c r="DI24" s="14"/>
      <c r="DJ24" s="14"/>
      <c r="DK24" s="22"/>
      <c r="DL24" s="22"/>
      <c r="DM24" s="22"/>
      <c r="DN24" s="22"/>
      <c r="DO24" s="19"/>
      <c r="DP24" s="19"/>
      <c r="DQ24" s="19"/>
      <c r="DR24" s="14"/>
      <c r="DS24" s="14"/>
      <c r="DT24" s="14"/>
      <c r="DU24" s="14"/>
      <c r="DV24" s="14"/>
      <c r="DW24" s="14"/>
      <c r="DX24" s="14"/>
      <c r="DY24" s="14"/>
      <c r="DZ24" s="14"/>
      <c r="EA24" s="22"/>
      <c r="EB24" s="22"/>
      <c r="EC24" s="22"/>
      <c r="ED24" s="22"/>
      <c r="EE24" s="19"/>
      <c r="EF24" s="19"/>
      <c r="EG24" s="19"/>
      <c r="EH24" s="14"/>
      <c r="EI24" s="14"/>
      <c r="EJ24" s="14"/>
      <c r="EK24" s="14"/>
      <c r="EL24" s="14"/>
      <c r="EM24" s="14"/>
      <c r="EN24" s="14"/>
      <c r="EO24" s="14"/>
      <c r="EP24" s="14"/>
      <c r="EQ24" s="22"/>
      <c r="ER24" s="22"/>
      <c r="ES24" s="22"/>
      <c r="ET24" s="22"/>
      <c r="EU24" s="19"/>
      <c r="EV24" s="19"/>
      <c r="EW24" s="19"/>
      <c r="EX24" s="14"/>
      <c r="EY24" s="14"/>
      <c r="EZ24" s="14"/>
      <c r="FA24" s="14"/>
      <c r="FB24" s="14"/>
      <c r="FC24" s="14"/>
      <c r="FD24" s="14"/>
      <c r="FE24" s="14"/>
      <c r="FF24" s="14"/>
      <c r="FG24" s="22"/>
      <c r="FH24" s="22"/>
      <c r="FI24" s="22"/>
      <c r="FJ24" s="22"/>
      <c r="FK24" s="19"/>
      <c r="FL24" s="19"/>
      <c r="FM24" s="19"/>
      <c r="FN24" s="14"/>
      <c r="FO24" s="14"/>
      <c r="FP24" s="14"/>
      <c r="FQ24" s="14"/>
      <c r="FR24" s="14"/>
      <c r="FS24" s="14"/>
      <c r="FT24" s="14"/>
      <c r="FU24" s="14"/>
      <c r="FV24" s="14"/>
      <c r="FW24" s="22"/>
      <c r="FX24" s="22"/>
      <c r="FY24" s="22"/>
      <c r="FZ24" s="22"/>
      <c r="GA24" s="19"/>
      <c r="GB24" s="19"/>
      <c r="GC24" s="19"/>
      <c r="GD24" s="14"/>
      <c r="GE24" s="14"/>
      <c r="GF24" s="14"/>
      <c r="GG24" s="14"/>
      <c r="GH24" s="14"/>
      <c r="GI24" s="14"/>
      <c r="GJ24" s="14"/>
      <c r="GK24" s="14"/>
      <c r="GL24" s="14"/>
      <c r="GM24" s="22"/>
      <c r="GN24" s="22"/>
      <c r="GO24" s="22"/>
      <c r="GP24" s="22"/>
      <c r="GQ24" s="19"/>
      <c r="GR24" s="19"/>
      <c r="GS24" s="19"/>
      <c r="GT24" s="14"/>
      <c r="GU24" s="14"/>
      <c r="GV24" s="14"/>
      <c r="GW24" s="14"/>
      <c r="GX24" s="14"/>
      <c r="GY24" s="14"/>
      <c r="GZ24" s="14"/>
      <c r="HA24" s="14"/>
      <c r="HB24" s="14"/>
      <c r="HC24" s="22"/>
      <c r="HD24" s="22"/>
      <c r="HE24" s="22"/>
      <c r="HF24" s="22"/>
      <c r="HG24" s="19"/>
      <c r="HH24" s="19"/>
      <c r="HI24" s="19"/>
      <c r="HJ24" s="14"/>
      <c r="HK24" s="14"/>
      <c r="HL24" s="14"/>
      <c r="HM24" s="14"/>
      <c r="HN24" s="14"/>
      <c r="HO24" s="14"/>
      <c r="HP24" s="14"/>
      <c r="HQ24" s="14"/>
      <c r="HR24" s="14"/>
      <c r="HS24" s="22"/>
      <c r="HT24" s="22"/>
      <c r="HU24" s="22"/>
      <c r="HV24" s="22"/>
      <c r="HW24" s="19"/>
      <c r="HX24" s="19"/>
      <c r="HY24" s="19"/>
      <c r="HZ24" s="14"/>
      <c r="IA24" s="14"/>
      <c r="IB24" s="14"/>
      <c r="IC24" s="14"/>
      <c r="ID24" s="14"/>
      <c r="IE24" s="14"/>
      <c r="IF24" s="14"/>
      <c r="IG24" s="14"/>
      <c r="IH24" s="14"/>
      <c r="II24" s="22"/>
      <c r="IJ24" s="22"/>
      <c r="IK24" s="22"/>
      <c r="IL24" s="22"/>
      <c r="IM24" s="19"/>
      <c r="IN24" s="19"/>
      <c r="IO24" s="19"/>
      <c r="IP24" s="14"/>
      <c r="IQ24" s="14"/>
      <c r="IR24" s="14"/>
      <c r="IS24" s="14"/>
      <c r="IT24" s="14"/>
      <c r="IU24" s="14"/>
      <c r="IV24" s="14"/>
      <c r="IW24" s="14"/>
      <c r="IX24" s="14"/>
      <c r="IY24" s="22"/>
      <c r="IZ24" s="22"/>
      <c r="JA24" s="22"/>
      <c r="JB24" s="22"/>
      <c r="JC24" s="19"/>
      <c r="JD24" s="19"/>
      <c r="JE24" s="19"/>
      <c r="JF24" s="14"/>
      <c r="JG24" s="14"/>
      <c r="JH24" s="14"/>
      <c r="JI24" s="14"/>
      <c r="JJ24" s="14"/>
    </row>
    <row r="25" spans="1:274" ht="24" customHeight="1">
      <c r="A25" s="37" t="s">
        <v>29</v>
      </c>
      <c r="B25" s="69"/>
      <c r="C25" s="69"/>
      <c r="D25" s="69"/>
      <c r="E25" s="69"/>
      <c r="F25" s="69"/>
      <c r="G25" s="69"/>
      <c r="H25" s="69"/>
      <c r="I25" s="69"/>
      <c r="J25" s="69"/>
      <c r="K25" s="69"/>
      <c r="L25" s="69"/>
      <c r="M25" s="69"/>
      <c r="N25" s="69"/>
      <c r="O25" s="69"/>
      <c r="P25" s="69"/>
      <c r="Q25" s="69"/>
      <c r="R25" s="69"/>
      <c r="S25" s="69"/>
      <c r="T25" s="69"/>
      <c r="U25" s="69"/>
      <c r="V25" s="69"/>
      <c r="W25" s="69"/>
      <c r="X25" s="69"/>
      <c r="Y25" s="69"/>
      <c r="Z25" s="70"/>
      <c r="AA25" s="70"/>
      <c r="AB25" s="70"/>
      <c r="AC25" s="70"/>
      <c r="AD25" s="70"/>
      <c r="AE25" s="70"/>
      <c r="AF25" s="70"/>
      <c r="AG25" s="70"/>
      <c r="AH25" s="70"/>
      <c r="AI25" s="69"/>
      <c r="AJ25" s="69"/>
      <c r="AK25" s="69"/>
      <c r="AL25" s="69"/>
      <c r="AM25" s="69"/>
      <c r="AN25" s="69"/>
      <c r="AO25" s="69"/>
      <c r="AP25" s="70"/>
      <c r="AQ25" s="70"/>
      <c r="AR25" s="70"/>
      <c r="AS25" s="70"/>
      <c r="AT25" s="70"/>
      <c r="AU25" s="70"/>
      <c r="AV25" s="70"/>
      <c r="AW25" s="70"/>
      <c r="AX25" s="70"/>
      <c r="AY25" s="69"/>
      <c r="AZ25" s="69"/>
      <c r="BA25" s="69"/>
      <c r="BB25" s="69"/>
      <c r="BC25" s="69"/>
      <c r="BD25" s="69"/>
      <c r="BE25" s="69"/>
      <c r="BF25" s="70"/>
      <c r="BG25" s="70"/>
      <c r="BH25" s="70"/>
      <c r="BI25" s="70"/>
      <c r="BJ25" s="70"/>
      <c r="BK25" s="70"/>
      <c r="BL25" s="70"/>
      <c r="BM25" s="70"/>
      <c r="BN25" s="70"/>
      <c r="BO25" s="69"/>
      <c r="BP25" s="69"/>
      <c r="BQ25" s="69"/>
      <c r="BR25" s="69"/>
      <c r="BS25" s="69"/>
      <c r="BT25" s="69"/>
      <c r="BU25" s="69"/>
      <c r="BV25" s="70"/>
      <c r="BW25" s="70"/>
      <c r="BX25" s="70"/>
      <c r="BY25" s="70"/>
      <c r="BZ25" s="70"/>
      <c r="CA25" s="70"/>
      <c r="CB25" s="70"/>
      <c r="CC25" s="70"/>
      <c r="CD25" s="70"/>
      <c r="CE25" s="69"/>
      <c r="CF25" s="69"/>
      <c r="CG25" s="69"/>
      <c r="CH25" s="69"/>
      <c r="CI25" s="69"/>
      <c r="CJ25" s="69"/>
      <c r="CK25" s="69"/>
      <c r="CL25" s="70"/>
      <c r="CM25" s="70"/>
      <c r="CN25" s="70"/>
      <c r="CO25" s="70"/>
      <c r="CP25" s="70"/>
      <c r="CQ25" s="70"/>
      <c r="CR25" s="70"/>
      <c r="CS25" s="70"/>
      <c r="CT25" s="70"/>
      <c r="CU25" s="69"/>
      <c r="CV25" s="69"/>
      <c r="CW25" s="69"/>
      <c r="CX25" s="69"/>
      <c r="CY25" s="69"/>
      <c r="CZ25" s="69"/>
      <c r="DA25" s="69"/>
      <c r="DB25" s="70"/>
      <c r="DC25" s="70"/>
      <c r="DD25" s="70"/>
      <c r="DE25" s="70"/>
      <c r="DF25" s="70"/>
      <c r="DG25" s="70"/>
      <c r="DH25" s="70"/>
      <c r="DI25" s="70"/>
      <c r="DJ25" s="70"/>
      <c r="DK25" s="69"/>
      <c r="DL25" s="69"/>
      <c r="DM25" s="71"/>
      <c r="DN25" s="71"/>
      <c r="DO25" s="71"/>
      <c r="DP25" s="71"/>
      <c r="DQ25" s="71"/>
      <c r="DR25" s="70"/>
      <c r="DS25" s="70"/>
      <c r="DT25" s="70"/>
      <c r="DU25" s="70"/>
      <c r="DV25" s="70"/>
      <c r="DW25" s="70"/>
      <c r="DX25" s="70"/>
      <c r="DY25" s="70"/>
      <c r="DZ25" s="70"/>
      <c r="EA25" s="71"/>
      <c r="EB25" s="15"/>
      <c r="EC25" s="15"/>
      <c r="ED25" s="15"/>
      <c r="EE25" s="71"/>
      <c r="EF25" s="71"/>
      <c r="EG25" s="71"/>
      <c r="EH25" s="70"/>
      <c r="EI25" s="70"/>
      <c r="EJ25" s="70"/>
      <c r="EK25" s="70"/>
      <c r="EL25" s="70"/>
      <c r="EM25" s="70"/>
      <c r="EN25" s="70"/>
      <c r="EO25" s="70"/>
      <c r="EP25" s="70"/>
      <c r="EQ25" s="15"/>
      <c r="ER25" s="15"/>
      <c r="ES25" s="15"/>
      <c r="ET25" s="15"/>
      <c r="EU25" s="71"/>
      <c r="EV25" s="71"/>
      <c r="EW25" s="71"/>
      <c r="EX25" s="70"/>
      <c r="EY25" s="70"/>
      <c r="EZ25" s="70"/>
      <c r="FA25" s="70"/>
      <c r="FB25" s="70"/>
      <c r="FC25" s="70"/>
      <c r="FD25" s="70"/>
      <c r="FE25" s="70"/>
      <c r="FF25" s="70"/>
      <c r="FG25" s="15"/>
      <c r="FH25" s="15"/>
      <c r="FI25" s="15"/>
      <c r="FJ25" s="15"/>
      <c r="FK25" s="71"/>
      <c r="FL25" s="71"/>
      <c r="FM25" s="71"/>
      <c r="FN25" s="70"/>
      <c r="FO25" s="70"/>
      <c r="FP25" s="70"/>
      <c r="FQ25" s="70"/>
      <c r="FR25" s="70"/>
      <c r="FS25" s="70"/>
      <c r="FT25" s="70"/>
      <c r="FU25" s="70"/>
      <c r="FV25" s="70"/>
      <c r="FW25" s="15"/>
      <c r="FX25" s="15"/>
      <c r="FY25" s="15"/>
      <c r="FZ25" s="15"/>
      <c r="GA25" s="71"/>
      <c r="GB25" s="71"/>
      <c r="GC25" s="71"/>
      <c r="GD25" s="70"/>
      <c r="GE25" s="70"/>
      <c r="GF25" s="70"/>
      <c r="GG25" s="70"/>
      <c r="GH25" s="70"/>
      <c r="GI25" s="70"/>
      <c r="GJ25" s="70"/>
      <c r="GK25" s="70"/>
      <c r="GL25" s="70"/>
      <c r="GM25" s="15"/>
      <c r="GN25" s="15"/>
      <c r="GO25" s="15"/>
      <c r="GP25" s="15"/>
      <c r="GQ25" s="71"/>
      <c r="GR25" s="71"/>
      <c r="GS25" s="71"/>
      <c r="GT25" s="70"/>
      <c r="GU25" s="70"/>
      <c r="GV25" s="70"/>
      <c r="GW25" s="70"/>
      <c r="GX25" s="70"/>
      <c r="GY25" s="70"/>
      <c r="GZ25" s="70"/>
      <c r="HA25" s="70"/>
      <c r="HB25" s="70"/>
      <c r="HC25" s="15"/>
      <c r="HD25" s="15"/>
      <c r="HE25" s="15"/>
      <c r="HF25" s="15"/>
      <c r="HG25" s="71"/>
      <c r="HH25" s="71"/>
      <c r="HI25" s="71"/>
      <c r="HJ25" s="70"/>
      <c r="HK25" s="70"/>
      <c r="HL25" s="70"/>
      <c r="HM25" s="70"/>
      <c r="HN25" s="70"/>
      <c r="HO25" s="70"/>
      <c r="HP25" s="70"/>
      <c r="HQ25" s="70"/>
      <c r="HR25" s="70"/>
      <c r="HS25" s="15"/>
      <c r="HT25" s="15"/>
      <c r="HU25" s="15"/>
      <c r="HV25" s="15"/>
      <c r="HW25" s="71"/>
      <c r="HX25" s="71"/>
      <c r="HY25" s="71"/>
      <c r="HZ25" s="70"/>
      <c r="IA25" s="70"/>
      <c r="IB25" s="70"/>
      <c r="IC25" s="70"/>
      <c r="ID25" s="70"/>
      <c r="IE25" s="70"/>
      <c r="IF25" s="70"/>
      <c r="IG25" s="70"/>
      <c r="IH25" s="70"/>
      <c r="II25" s="15"/>
      <c r="IJ25" s="15"/>
      <c r="IK25" s="15"/>
      <c r="IL25" s="15"/>
      <c r="IM25" s="71"/>
      <c r="IN25" s="71"/>
      <c r="IO25" s="71"/>
      <c r="IP25" s="70"/>
      <c r="IQ25" s="70"/>
      <c r="IR25" s="70"/>
      <c r="IS25" s="70"/>
      <c r="IT25" s="70"/>
      <c r="IU25" s="70"/>
      <c r="IV25" s="70"/>
      <c r="IW25" s="70"/>
      <c r="IX25" s="70"/>
      <c r="IY25" s="15"/>
      <c r="IZ25" s="15"/>
      <c r="JA25" s="15"/>
      <c r="JB25" s="15"/>
      <c r="JC25" s="71"/>
      <c r="JD25" s="71"/>
      <c r="JE25" s="71"/>
      <c r="JF25" s="70"/>
      <c r="JG25" s="70"/>
      <c r="JH25" s="70"/>
      <c r="JI25" s="70"/>
      <c r="JJ25" s="70"/>
    </row>
    <row r="26" spans="1:274" ht="20.25" customHeight="1">
      <c r="A26" s="37" t="s">
        <v>22</v>
      </c>
      <c r="B26" s="69"/>
      <c r="C26" s="69"/>
      <c r="D26" s="69"/>
      <c r="E26" s="69"/>
      <c r="F26" s="69"/>
      <c r="G26" s="69"/>
      <c r="H26" s="69"/>
      <c r="I26" s="69"/>
      <c r="J26" s="69"/>
      <c r="K26" s="69"/>
      <c r="L26" s="69"/>
      <c r="M26" s="69"/>
      <c r="N26" s="69"/>
      <c r="O26" s="69"/>
      <c r="P26" s="69"/>
      <c r="Q26" s="69"/>
      <c r="R26" s="69"/>
      <c r="S26" s="69"/>
      <c r="T26" s="69"/>
      <c r="U26" s="69"/>
      <c r="V26" s="69"/>
      <c r="W26" s="69"/>
      <c r="X26" s="69"/>
      <c r="Y26" s="69"/>
      <c r="Z26" s="70"/>
      <c r="AA26" s="70"/>
      <c r="AB26" s="70"/>
      <c r="AC26" s="70"/>
      <c r="AD26" s="70"/>
      <c r="AE26" s="70"/>
      <c r="AF26" s="70"/>
      <c r="AG26" s="70"/>
      <c r="AH26" s="70"/>
      <c r="AI26" s="69"/>
      <c r="AJ26" s="69"/>
      <c r="AK26" s="69"/>
      <c r="AL26" s="69"/>
      <c r="AM26" s="69"/>
      <c r="AN26" s="69"/>
      <c r="AO26" s="69"/>
      <c r="AP26" s="70"/>
      <c r="AQ26" s="70"/>
      <c r="AR26" s="70"/>
      <c r="AS26" s="70"/>
      <c r="AT26" s="70"/>
      <c r="AU26" s="70"/>
      <c r="AV26" s="70"/>
      <c r="AW26" s="70"/>
      <c r="AX26" s="70"/>
      <c r="AY26" s="69"/>
      <c r="AZ26" s="69"/>
      <c r="BA26" s="69"/>
      <c r="BB26" s="69"/>
      <c r="BC26" s="69"/>
      <c r="BD26" s="69"/>
      <c r="BE26" s="69"/>
      <c r="BF26" s="70"/>
      <c r="BG26" s="70"/>
      <c r="BH26" s="70"/>
      <c r="BI26" s="70"/>
      <c r="BJ26" s="70"/>
      <c r="BK26" s="70"/>
      <c r="BL26" s="70"/>
      <c r="BM26" s="70"/>
      <c r="BN26" s="70"/>
      <c r="BO26" s="69"/>
      <c r="BP26" s="69"/>
      <c r="BQ26" s="69"/>
      <c r="BR26" s="69"/>
      <c r="BS26" s="69"/>
      <c r="BT26" s="69"/>
      <c r="BU26" s="69"/>
      <c r="BV26" s="70"/>
      <c r="BW26" s="70"/>
      <c r="BX26" s="70"/>
      <c r="BY26" s="70"/>
      <c r="BZ26" s="70"/>
      <c r="CA26" s="70"/>
      <c r="CB26" s="70"/>
      <c r="CC26" s="70"/>
      <c r="CD26" s="70"/>
      <c r="CE26" s="69"/>
      <c r="CF26" s="69"/>
      <c r="CG26" s="69"/>
      <c r="CH26" s="69"/>
      <c r="CI26" s="69"/>
      <c r="CJ26" s="69"/>
      <c r="CK26" s="69"/>
      <c r="CL26" s="70"/>
      <c r="CM26" s="70"/>
      <c r="CN26" s="70"/>
      <c r="CO26" s="70"/>
      <c r="CP26" s="70"/>
      <c r="CQ26" s="70"/>
      <c r="CR26" s="70"/>
      <c r="CS26" s="70"/>
      <c r="CT26" s="70"/>
      <c r="CU26" s="69"/>
      <c r="CV26" s="69"/>
      <c r="CW26" s="69"/>
      <c r="CX26" s="69"/>
      <c r="CY26" s="69"/>
      <c r="CZ26" s="69"/>
      <c r="DA26" s="69"/>
      <c r="DB26" s="70"/>
      <c r="DC26" s="70"/>
      <c r="DD26" s="70"/>
      <c r="DE26" s="70"/>
      <c r="DF26" s="70"/>
      <c r="DG26" s="70"/>
      <c r="DH26" s="70"/>
      <c r="DI26" s="70"/>
      <c r="DJ26" s="70"/>
      <c r="DK26" s="69"/>
      <c r="DL26" s="69"/>
      <c r="DM26" s="71"/>
      <c r="DN26" s="71"/>
      <c r="DO26" s="71"/>
      <c r="DP26" s="71"/>
      <c r="DQ26" s="71"/>
      <c r="DR26" s="70"/>
      <c r="DS26" s="70"/>
      <c r="DT26" s="70"/>
      <c r="DU26" s="70"/>
      <c r="DV26" s="70"/>
      <c r="DW26" s="70"/>
      <c r="DX26" s="70"/>
      <c r="DY26" s="70"/>
      <c r="DZ26" s="70"/>
      <c r="EA26" s="71"/>
      <c r="EE26" s="71"/>
      <c r="EF26" s="71"/>
      <c r="EG26" s="71"/>
      <c r="EH26" s="70"/>
      <c r="EI26" s="70"/>
      <c r="EJ26" s="70"/>
      <c r="EK26" s="70"/>
      <c r="EL26" s="70"/>
      <c r="EM26" s="70"/>
      <c r="EN26" s="70"/>
      <c r="EO26" s="70"/>
      <c r="EP26" s="70"/>
      <c r="ER26" s="16"/>
      <c r="ES26" s="16"/>
      <c r="ET26" s="16"/>
      <c r="EU26" s="71"/>
      <c r="EV26" s="71"/>
      <c r="EW26" s="71"/>
      <c r="EX26" s="70"/>
      <c r="EY26" s="70"/>
      <c r="EZ26" s="70"/>
      <c r="FA26" s="70"/>
      <c r="FB26" s="70"/>
      <c r="FC26" s="70"/>
      <c r="FD26" s="70"/>
      <c r="FE26" s="70"/>
      <c r="FF26" s="70"/>
      <c r="FG26" s="16"/>
      <c r="FK26" s="71"/>
      <c r="FL26" s="71"/>
      <c r="FM26" s="71"/>
      <c r="FN26" s="70"/>
      <c r="FO26" s="70"/>
      <c r="FP26" s="70"/>
      <c r="FQ26" s="70"/>
      <c r="FR26" s="70"/>
      <c r="FS26" s="70"/>
      <c r="FT26" s="70"/>
      <c r="FU26" s="70"/>
      <c r="FV26" s="70"/>
      <c r="GA26" s="71"/>
      <c r="GB26" s="71"/>
      <c r="GC26" s="71"/>
      <c r="GD26" s="70"/>
      <c r="GE26" s="70"/>
      <c r="GF26" s="70"/>
      <c r="GG26" s="70"/>
      <c r="GH26" s="70"/>
      <c r="GI26" s="70"/>
      <c r="GJ26" s="70"/>
      <c r="GK26" s="70"/>
      <c r="GL26" s="70"/>
      <c r="GQ26" s="71"/>
      <c r="GR26" s="71"/>
      <c r="GS26" s="71"/>
      <c r="GT26" s="70"/>
      <c r="GU26" s="70"/>
      <c r="GV26" s="70"/>
      <c r="GW26" s="70"/>
      <c r="GX26" s="70"/>
      <c r="GY26" s="70"/>
      <c r="GZ26" s="70"/>
      <c r="HA26" s="70"/>
      <c r="HB26" s="70"/>
      <c r="HG26" s="71"/>
      <c r="HH26" s="71"/>
      <c r="HI26" s="71"/>
      <c r="HJ26" s="70"/>
      <c r="HK26" s="70"/>
      <c r="HL26" s="70"/>
      <c r="HM26" s="70"/>
      <c r="HN26" s="70"/>
      <c r="HO26" s="70"/>
      <c r="HP26" s="70"/>
      <c r="HQ26" s="70"/>
      <c r="HR26" s="70"/>
      <c r="HW26" s="71"/>
      <c r="HX26" s="72"/>
      <c r="HY26" s="71"/>
      <c r="HZ26" s="70"/>
      <c r="IA26" s="70"/>
      <c r="IB26" s="70"/>
      <c r="IC26" s="70"/>
      <c r="ID26" s="70"/>
      <c r="IE26" s="70"/>
      <c r="IF26" s="70"/>
      <c r="IG26" s="70"/>
      <c r="IH26" s="70"/>
      <c r="IM26" s="71"/>
      <c r="IN26" s="71"/>
      <c r="IO26" s="71"/>
      <c r="IP26" s="70"/>
      <c r="IQ26" s="70"/>
      <c r="IR26" s="70"/>
      <c r="IS26" s="70"/>
      <c r="IT26" s="70"/>
      <c r="IU26" s="70"/>
      <c r="IV26" s="70"/>
      <c r="IW26" s="70"/>
      <c r="IX26" s="70"/>
      <c r="JC26" s="71"/>
      <c r="JD26" s="71"/>
      <c r="JE26" s="71"/>
      <c r="JF26" s="70"/>
      <c r="JG26" s="70"/>
      <c r="JH26" s="70"/>
      <c r="JI26" s="70"/>
      <c r="JJ26" s="70"/>
    </row>
    <row r="27" spans="1:274" ht="22.5" customHeight="1">
      <c r="A27" s="37" t="s">
        <v>23</v>
      </c>
      <c r="B27" s="69"/>
      <c r="C27" s="69"/>
      <c r="D27" s="69"/>
      <c r="E27" s="69"/>
      <c r="F27" s="69"/>
      <c r="G27" s="69"/>
      <c r="H27" s="69"/>
      <c r="I27" s="69"/>
      <c r="J27" s="69"/>
      <c r="K27" s="69"/>
      <c r="L27" s="69"/>
      <c r="M27" s="69"/>
      <c r="N27" s="69"/>
      <c r="O27" s="69"/>
      <c r="P27" s="69"/>
      <c r="Q27" s="69"/>
      <c r="R27" s="69"/>
      <c r="S27" s="69"/>
      <c r="T27" s="69"/>
      <c r="U27" s="69"/>
      <c r="V27" s="69"/>
      <c r="W27" s="69"/>
      <c r="X27" s="69"/>
      <c r="Y27" s="69"/>
      <c r="Z27" s="70"/>
      <c r="AA27" s="70"/>
      <c r="AB27" s="70"/>
      <c r="AC27" s="70"/>
      <c r="AD27" s="70"/>
      <c r="AE27" s="70"/>
      <c r="AF27" s="70"/>
      <c r="AG27" s="70"/>
      <c r="AH27" s="70"/>
      <c r="AI27" s="69"/>
      <c r="AJ27" s="69"/>
      <c r="AK27" s="69"/>
      <c r="AL27" s="69"/>
      <c r="AM27" s="69"/>
      <c r="AN27" s="69"/>
      <c r="AO27" s="69"/>
      <c r="AP27" s="70"/>
      <c r="AQ27" s="70"/>
      <c r="AR27" s="70"/>
      <c r="AS27" s="70"/>
      <c r="AT27" s="70"/>
      <c r="AU27" s="70"/>
      <c r="AV27" s="70"/>
      <c r="AW27" s="70"/>
      <c r="AX27" s="70"/>
      <c r="AY27" s="69"/>
      <c r="AZ27" s="69"/>
      <c r="BA27" s="69"/>
      <c r="BB27" s="69"/>
      <c r="BC27" s="69"/>
      <c r="BD27" s="69"/>
      <c r="BE27" s="69"/>
      <c r="BF27" s="70"/>
      <c r="BG27" s="70"/>
      <c r="BH27" s="70"/>
      <c r="BI27" s="70"/>
      <c r="BJ27" s="70"/>
      <c r="BK27" s="70"/>
      <c r="BL27" s="70"/>
      <c r="BM27" s="70"/>
      <c r="BN27" s="70"/>
      <c r="BO27" s="69"/>
      <c r="BP27" s="69"/>
      <c r="BQ27" s="69"/>
      <c r="BR27" s="69"/>
      <c r="BS27" s="69"/>
      <c r="BT27" s="69"/>
      <c r="BU27" s="69"/>
      <c r="BV27" s="70"/>
      <c r="BW27" s="70"/>
      <c r="BX27" s="70"/>
      <c r="BY27" s="70"/>
      <c r="BZ27" s="70"/>
      <c r="CA27" s="70"/>
      <c r="CB27" s="70"/>
      <c r="CC27" s="70"/>
      <c r="CD27" s="70"/>
      <c r="CE27" s="69"/>
      <c r="CF27" s="69"/>
      <c r="CG27" s="69"/>
      <c r="CH27" s="69"/>
      <c r="CI27" s="69"/>
      <c r="CJ27" s="69"/>
      <c r="CK27" s="69"/>
      <c r="CL27" s="70"/>
      <c r="CM27" s="70"/>
      <c r="CN27" s="70"/>
      <c r="CO27" s="70"/>
      <c r="CP27" s="70"/>
      <c r="CQ27" s="70"/>
      <c r="CR27" s="70"/>
      <c r="CS27" s="70"/>
      <c r="CT27" s="70"/>
      <c r="CU27" s="69"/>
      <c r="CV27" s="69"/>
      <c r="CW27" s="69"/>
      <c r="CX27" s="69"/>
      <c r="CY27" s="69"/>
      <c r="CZ27" s="69"/>
      <c r="DA27" s="69"/>
      <c r="DB27" s="70"/>
      <c r="DC27" s="70"/>
      <c r="DD27" s="70"/>
      <c r="DE27" s="70"/>
      <c r="DF27" s="70"/>
      <c r="DG27" s="70"/>
      <c r="DH27" s="70"/>
      <c r="DI27" s="70"/>
      <c r="DJ27" s="70"/>
      <c r="DK27" s="69"/>
      <c r="DL27" s="69"/>
      <c r="DM27" s="71"/>
      <c r="DN27" s="71"/>
      <c r="DO27" s="71"/>
      <c r="DP27" s="71"/>
      <c r="DQ27" s="71"/>
      <c r="DR27" s="70"/>
      <c r="DS27" s="70"/>
      <c r="DT27" s="70"/>
      <c r="DU27" s="70"/>
      <c r="DV27" s="70"/>
      <c r="DW27" s="70"/>
      <c r="DX27" s="70"/>
      <c r="DY27" s="70"/>
      <c r="DZ27" s="70"/>
      <c r="EA27" s="71"/>
      <c r="EE27" s="71"/>
      <c r="EF27" s="71"/>
      <c r="EG27" s="71"/>
      <c r="EH27" s="70"/>
      <c r="EI27" s="70"/>
      <c r="EJ27" s="70"/>
      <c r="EK27" s="70"/>
      <c r="EL27" s="70"/>
      <c r="EM27" s="70"/>
      <c r="EN27" s="70"/>
      <c r="EO27" s="70"/>
      <c r="EP27" s="70"/>
      <c r="ER27" s="16"/>
      <c r="ES27" s="16"/>
      <c r="ET27" s="16"/>
      <c r="EU27" s="71"/>
      <c r="EV27" s="71"/>
      <c r="EW27" s="71"/>
      <c r="EX27" s="70"/>
      <c r="EY27" s="70"/>
      <c r="EZ27" s="70"/>
      <c r="FA27" s="70"/>
      <c r="FB27" s="70"/>
      <c r="FC27" s="70"/>
      <c r="FD27" s="70"/>
      <c r="FE27" s="70"/>
      <c r="FF27" s="70"/>
      <c r="FG27" s="16"/>
      <c r="FK27" s="71"/>
      <c r="FL27" s="71"/>
      <c r="FM27" s="71"/>
      <c r="FN27" s="70"/>
      <c r="FO27" s="70"/>
      <c r="FP27" s="70"/>
      <c r="FQ27" s="70"/>
      <c r="FR27" s="70"/>
      <c r="FS27" s="70"/>
      <c r="FT27" s="70"/>
      <c r="FU27" s="70"/>
      <c r="FV27" s="70"/>
      <c r="GA27" s="71"/>
      <c r="GB27" s="71"/>
      <c r="GC27" s="71"/>
      <c r="GD27" s="70"/>
      <c r="GE27" s="70"/>
      <c r="GF27" s="70"/>
      <c r="GG27" s="70"/>
      <c r="GH27" s="70"/>
      <c r="GI27" s="70"/>
      <c r="GJ27" s="70"/>
      <c r="GK27" s="70"/>
      <c r="GL27" s="70"/>
      <c r="GQ27" s="71"/>
      <c r="GR27" s="71"/>
      <c r="GS27" s="71"/>
      <c r="GT27" s="70"/>
      <c r="GU27" s="70"/>
      <c r="GV27" s="70"/>
      <c r="GW27" s="70"/>
      <c r="GX27" s="70"/>
      <c r="GY27" s="70"/>
      <c r="GZ27" s="70"/>
      <c r="HA27" s="70"/>
      <c r="HB27" s="70"/>
      <c r="HG27" s="71"/>
      <c r="HH27" s="71"/>
      <c r="HI27" s="71"/>
      <c r="HJ27" s="70"/>
      <c r="HK27" s="70"/>
      <c r="HL27" s="70"/>
      <c r="HM27" s="70"/>
      <c r="HN27" s="70"/>
      <c r="HO27" s="70"/>
      <c r="HP27" s="70"/>
      <c r="HQ27" s="70"/>
      <c r="HR27" s="70"/>
      <c r="HW27" s="71"/>
      <c r="HX27" s="71"/>
      <c r="HY27" s="71"/>
      <c r="HZ27" s="70"/>
      <c r="IA27" s="70"/>
      <c r="IB27" s="70"/>
      <c r="IC27" s="70"/>
      <c r="ID27" s="70"/>
      <c r="IE27" s="70"/>
      <c r="IF27" s="70"/>
      <c r="IG27" s="70"/>
      <c r="IH27" s="70"/>
      <c r="IM27" s="71"/>
      <c r="IN27" s="71"/>
      <c r="IO27" s="71"/>
      <c r="IP27" s="70"/>
      <c r="IQ27" s="70"/>
      <c r="IR27" s="70"/>
      <c r="IS27" s="70"/>
      <c r="IT27" s="70"/>
      <c r="IU27" s="70"/>
      <c r="IV27" s="70"/>
      <c r="IW27" s="70"/>
      <c r="IX27" s="70"/>
      <c r="JC27" s="71"/>
      <c r="JD27" s="71"/>
      <c r="JE27" s="71"/>
      <c r="JF27" s="70"/>
      <c r="JG27" s="70"/>
      <c r="JH27" s="70"/>
      <c r="JI27" s="70"/>
      <c r="JJ27" s="70"/>
    </row>
    <row r="28" spans="1:274" ht="18.75" customHeight="1">
      <c r="A28" s="37" t="s">
        <v>57</v>
      </c>
      <c r="B28" s="69"/>
      <c r="C28" s="69"/>
      <c r="D28" s="69"/>
      <c r="E28" s="69"/>
      <c r="F28" s="69"/>
      <c r="G28" s="69"/>
      <c r="H28" s="69"/>
      <c r="I28" s="69"/>
      <c r="J28" s="69"/>
      <c r="K28" s="69"/>
      <c r="L28" s="69"/>
      <c r="M28" s="69"/>
      <c r="N28" s="69"/>
      <c r="O28" s="69"/>
      <c r="P28" s="69"/>
      <c r="Q28" s="69"/>
      <c r="R28" s="69"/>
      <c r="S28" s="69"/>
      <c r="T28" s="69"/>
      <c r="U28" s="69"/>
      <c r="V28" s="69"/>
      <c r="W28" s="69"/>
      <c r="X28" s="69"/>
      <c r="Y28" s="69"/>
      <c r="Z28" s="70"/>
      <c r="AA28" s="70"/>
      <c r="AB28" s="70"/>
      <c r="AC28" s="70"/>
      <c r="AD28" s="70"/>
      <c r="AE28" s="70"/>
      <c r="AF28" s="70"/>
      <c r="AG28" s="70"/>
      <c r="AH28" s="70"/>
      <c r="AI28" s="69"/>
      <c r="AJ28" s="69"/>
      <c r="AK28" s="69"/>
      <c r="AL28" s="69"/>
      <c r="AM28" s="69"/>
      <c r="AN28" s="69"/>
      <c r="AO28" s="69"/>
      <c r="AP28" s="70"/>
      <c r="AQ28" s="70"/>
      <c r="AR28" s="70"/>
      <c r="AS28" s="70"/>
      <c r="AT28" s="70"/>
      <c r="AU28" s="70"/>
      <c r="AV28" s="70"/>
      <c r="AW28" s="70"/>
      <c r="AX28" s="70"/>
      <c r="AY28" s="69"/>
      <c r="AZ28" s="69"/>
      <c r="BA28" s="69"/>
      <c r="BB28" s="69"/>
      <c r="BC28" s="69"/>
      <c r="BD28" s="69"/>
      <c r="BE28" s="69"/>
      <c r="BF28" s="70"/>
      <c r="BG28" s="70"/>
      <c r="BH28" s="70"/>
      <c r="BI28" s="70"/>
      <c r="BJ28" s="70"/>
      <c r="BK28" s="70"/>
      <c r="BL28" s="70"/>
      <c r="BM28" s="70"/>
      <c r="BN28" s="70"/>
      <c r="BO28" s="69"/>
      <c r="BP28" s="69"/>
      <c r="BQ28" s="69"/>
      <c r="BR28" s="69"/>
      <c r="BS28" s="69"/>
      <c r="BT28" s="69"/>
      <c r="BU28" s="69"/>
      <c r="BV28" s="70"/>
      <c r="BW28" s="70"/>
      <c r="BX28" s="70"/>
      <c r="BY28" s="70"/>
      <c r="BZ28" s="70"/>
      <c r="CA28" s="70"/>
      <c r="CB28" s="70"/>
      <c r="CC28" s="70"/>
      <c r="CD28" s="70"/>
      <c r="CE28" s="69"/>
      <c r="CF28" s="69"/>
      <c r="CG28" s="69"/>
      <c r="CH28" s="69"/>
      <c r="CI28" s="69"/>
      <c r="CJ28" s="69"/>
      <c r="CK28" s="69"/>
      <c r="CL28" s="70"/>
      <c r="CM28" s="70"/>
      <c r="CN28" s="70"/>
      <c r="CO28" s="70"/>
      <c r="CP28" s="70"/>
      <c r="CQ28" s="70"/>
      <c r="CR28" s="70"/>
      <c r="CS28" s="70"/>
      <c r="CT28" s="70"/>
      <c r="CU28" s="69"/>
      <c r="CV28" s="69"/>
      <c r="CW28" s="69"/>
      <c r="CX28" s="69"/>
      <c r="CY28" s="69"/>
      <c r="CZ28" s="69"/>
      <c r="DA28" s="69"/>
      <c r="DB28" s="70"/>
      <c r="DC28" s="70"/>
      <c r="DD28" s="70"/>
      <c r="DE28" s="70"/>
      <c r="DF28" s="70"/>
      <c r="DG28" s="70"/>
      <c r="DH28" s="70"/>
      <c r="DI28" s="70"/>
      <c r="DJ28" s="70"/>
      <c r="DK28" s="69"/>
      <c r="DL28" s="69"/>
      <c r="DM28" s="71"/>
      <c r="DN28" s="71"/>
      <c r="DO28" s="71"/>
      <c r="DP28" s="71"/>
      <c r="DQ28" s="71"/>
      <c r="DR28" s="70"/>
      <c r="DS28" s="70"/>
      <c r="DT28" s="70"/>
      <c r="DU28" s="70"/>
      <c r="DV28" s="70"/>
      <c r="DW28" s="70"/>
      <c r="DX28" s="70"/>
      <c r="DY28" s="70"/>
      <c r="DZ28" s="70"/>
      <c r="EA28" s="71"/>
      <c r="EE28" s="71"/>
      <c r="EF28" s="71"/>
      <c r="EG28" s="71"/>
      <c r="EH28" s="70"/>
      <c r="EI28" s="70"/>
      <c r="EJ28" s="70"/>
      <c r="EK28" s="70"/>
      <c r="EL28" s="70"/>
      <c r="EM28" s="70"/>
      <c r="EN28" s="70"/>
      <c r="EO28" s="70"/>
      <c r="EP28" s="70"/>
      <c r="ER28" s="16"/>
      <c r="ES28" s="16"/>
      <c r="ET28" s="16"/>
      <c r="EU28" s="71"/>
      <c r="EV28" s="71"/>
      <c r="EW28" s="71"/>
      <c r="EX28" s="70"/>
      <c r="EY28" s="70"/>
      <c r="EZ28" s="70"/>
      <c r="FA28" s="70"/>
      <c r="FB28" s="70"/>
      <c r="FC28" s="70"/>
      <c r="FD28" s="70"/>
      <c r="FE28" s="70"/>
      <c r="FF28" s="70"/>
      <c r="FG28" s="16"/>
      <c r="FK28" s="71"/>
      <c r="FL28" s="71"/>
      <c r="FM28" s="71"/>
      <c r="FN28" s="70"/>
      <c r="FO28" s="70"/>
      <c r="FP28" s="70"/>
      <c r="FQ28" s="70"/>
      <c r="FR28" s="70"/>
      <c r="FS28" s="70"/>
      <c r="FT28" s="70"/>
      <c r="FU28" s="70"/>
      <c r="FV28" s="70"/>
      <c r="GA28" s="71"/>
      <c r="GB28" s="71"/>
      <c r="GC28" s="71"/>
      <c r="GD28" s="70"/>
      <c r="GE28" s="70"/>
      <c r="GF28" s="70"/>
      <c r="GG28" s="70"/>
      <c r="GH28" s="70"/>
      <c r="GI28" s="70"/>
      <c r="GJ28" s="70"/>
      <c r="GK28" s="70"/>
      <c r="GL28" s="70"/>
      <c r="GQ28" s="71"/>
      <c r="GR28" s="71"/>
      <c r="GS28" s="72"/>
      <c r="GT28" s="70"/>
      <c r="GU28" s="70"/>
      <c r="GV28" s="70"/>
      <c r="GW28" s="70"/>
      <c r="GX28" s="70"/>
      <c r="GY28" s="70"/>
      <c r="GZ28" s="70"/>
      <c r="HA28" s="70"/>
      <c r="HB28" s="70"/>
      <c r="HC28" s="52"/>
      <c r="HG28" s="71"/>
      <c r="HH28" s="72"/>
      <c r="HI28" s="71"/>
      <c r="HJ28" s="70"/>
      <c r="HK28" s="70"/>
      <c r="HL28" s="70"/>
      <c r="HM28" s="70"/>
      <c r="HN28" s="70"/>
      <c r="HO28" s="70"/>
      <c r="HP28" s="70"/>
      <c r="HQ28" s="70"/>
      <c r="HR28" s="70"/>
      <c r="HW28" s="71"/>
      <c r="HX28" s="71"/>
      <c r="HY28" s="71"/>
      <c r="HZ28" s="70"/>
      <c r="IA28" s="70"/>
      <c r="IB28" s="70"/>
      <c r="IC28" s="70"/>
      <c r="ID28" s="70"/>
      <c r="IE28" s="70"/>
      <c r="IF28" s="70"/>
      <c r="IG28" s="70"/>
      <c r="IH28" s="70"/>
      <c r="IM28" s="71"/>
      <c r="IN28" s="71"/>
      <c r="IO28" s="71"/>
      <c r="IP28" s="70"/>
      <c r="IQ28" s="70"/>
      <c r="IR28" s="70"/>
      <c r="IS28" s="70"/>
      <c r="IT28" s="70"/>
      <c r="IU28" s="70"/>
      <c r="IV28" s="70"/>
      <c r="IW28" s="70"/>
      <c r="IX28" s="70"/>
      <c r="JC28" s="71"/>
      <c r="JD28" s="71"/>
      <c r="JE28" s="71"/>
      <c r="JF28" s="70"/>
      <c r="JG28" s="70"/>
      <c r="JH28" s="70"/>
      <c r="JI28" s="70"/>
      <c r="JJ28" s="70"/>
    </row>
    <row r="29" spans="1:274" ht="24.75" customHeight="1">
      <c r="A29" s="37" t="s">
        <v>24</v>
      </c>
      <c r="B29" s="69"/>
      <c r="C29" s="69"/>
      <c r="D29" s="69"/>
      <c r="E29" s="69"/>
      <c r="F29" s="69"/>
      <c r="G29" s="69"/>
      <c r="H29" s="69"/>
      <c r="I29" s="69"/>
      <c r="J29" s="69"/>
      <c r="K29" s="69"/>
      <c r="L29" s="69"/>
      <c r="M29" s="69"/>
      <c r="N29" s="69"/>
      <c r="O29" s="69"/>
      <c r="P29" s="69"/>
      <c r="Q29" s="69"/>
      <c r="R29" s="69"/>
      <c r="S29" s="69"/>
      <c r="T29" s="69"/>
      <c r="U29" s="69"/>
      <c r="V29" s="69"/>
      <c r="W29" s="69"/>
      <c r="X29" s="69"/>
      <c r="Y29" s="69"/>
      <c r="Z29" s="70"/>
      <c r="AA29" s="70"/>
      <c r="AB29" s="70"/>
      <c r="AC29" s="70"/>
      <c r="AD29" s="70"/>
      <c r="AE29" s="70"/>
      <c r="AF29" s="70"/>
      <c r="AG29" s="70"/>
      <c r="AH29" s="70"/>
      <c r="AI29" s="69"/>
      <c r="AJ29" s="69"/>
      <c r="AK29" s="69"/>
      <c r="AL29" s="69"/>
      <c r="AM29" s="69"/>
      <c r="AN29" s="69"/>
      <c r="AO29" s="69"/>
      <c r="AP29" s="70"/>
      <c r="AQ29" s="70"/>
      <c r="AR29" s="70"/>
      <c r="AS29" s="70"/>
      <c r="AT29" s="70"/>
      <c r="AU29" s="70"/>
      <c r="AV29" s="70"/>
      <c r="AW29" s="70"/>
      <c r="AX29" s="70"/>
      <c r="AY29" s="69"/>
      <c r="AZ29" s="69"/>
      <c r="BA29" s="69"/>
      <c r="BB29" s="69"/>
      <c r="BC29" s="69"/>
      <c r="BD29" s="69"/>
      <c r="BE29" s="69"/>
      <c r="BF29" s="70"/>
      <c r="BG29" s="70"/>
      <c r="BH29" s="70"/>
      <c r="BI29" s="70"/>
      <c r="BJ29" s="70"/>
      <c r="BK29" s="70"/>
      <c r="BL29" s="70"/>
      <c r="BM29" s="70"/>
      <c r="BN29" s="70"/>
      <c r="BO29" s="69"/>
      <c r="BP29" s="69"/>
      <c r="BQ29" s="69"/>
      <c r="BR29" s="69"/>
      <c r="BS29" s="69"/>
      <c r="BT29" s="69"/>
      <c r="BU29" s="69"/>
      <c r="BV29" s="70"/>
      <c r="BW29" s="70"/>
      <c r="BX29" s="70"/>
      <c r="BY29" s="70"/>
      <c r="BZ29" s="70"/>
      <c r="CA29" s="70"/>
      <c r="CB29" s="70"/>
      <c r="CC29" s="70"/>
      <c r="CD29" s="70"/>
      <c r="CE29" s="69"/>
      <c r="CF29" s="69"/>
      <c r="CG29" s="69"/>
      <c r="CH29" s="69"/>
      <c r="CI29" s="69"/>
      <c r="CJ29" s="69"/>
      <c r="CK29" s="69"/>
      <c r="CL29" s="70"/>
      <c r="CM29" s="70"/>
      <c r="CN29" s="70"/>
      <c r="CO29" s="70"/>
      <c r="CP29" s="70"/>
      <c r="CQ29" s="70"/>
      <c r="CR29" s="70"/>
      <c r="CS29" s="70"/>
      <c r="CT29" s="70"/>
      <c r="CU29" s="69"/>
      <c r="CV29" s="69"/>
      <c r="CW29" s="69"/>
      <c r="CX29" s="69"/>
      <c r="CY29" s="69"/>
      <c r="CZ29" s="69"/>
      <c r="DA29" s="69"/>
      <c r="DB29" s="70"/>
      <c r="DC29" s="70"/>
      <c r="DD29" s="70"/>
      <c r="DE29" s="70"/>
      <c r="DF29" s="70"/>
      <c r="DG29" s="70"/>
      <c r="DH29" s="70"/>
      <c r="DI29" s="70"/>
      <c r="DJ29" s="70"/>
      <c r="DK29" s="69"/>
      <c r="DL29" s="69"/>
      <c r="DM29" s="71"/>
      <c r="DN29" s="71"/>
      <c r="DO29" s="71"/>
      <c r="DP29" s="71"/>
      <c r="DQ29" s="71"/>
      <c r="DR29" s="70"/>
      <c r="DS29" s="70"/>
      <c r="DT29" s="70"/>
      <c r="DU29" s="70"/>
      <c r="DV29" s="70"/>
      <c r="DW29" s="70"/>
      <c r="DX29" s="70"/>
      <c r="DY29" s="70"/>
      <c r="DZ29" s="70"/>
      <c r="EA29" s="71"/>
      <c r="EE29" s="71"/>
      <c r="EF29" s="71"/>
      <c r="EG29" s="71"/>
      <c r="EH29" s="70"/>
      <c r="EI29" s="70"/>
      <c r="EJ29" s="70"/>
      <c r="EK29" s="70"/>
      <c r="EL29" s="70"/>
      <c r="EM29" s="70"/>
      <c r="EN29" s="70"/>
      <c r="EO29" s="70"/>
      <c r="EP29" s="70"/>
      <c r="ER29" s="16"/>
      <c r="ES29" s="16"/>
      <c r="ET29" s="16"/>
      <c r="EU29" s="71"/>
      <c r="EV29" s="71"/>
      <c r="EW29" s="71"/>
      <c r="EX29" s="70"/>
      <c r="EY29" s="70"/>
      <c r="EZ29" s="70"/>
      <c r="FA29" s="70"/>
      <c r="FB29" s="70"/>
      <c r="FC29" s="70"/>
      <c r="FD29" s="70"/>
      <c r="FE29" s="70"/>
      <c r="FF29" s="70"/>
      <c r="FG29" s="16"/>
      <c r="FK29" s="71"/>
      <c r="FL29" s="71"/>
      <c r="FM29" s="71"/>
      <c r="FN29" s="70"/>
      <c r="FO29" s="70"/>
      <c r="FP29" s="70"/>
      <c r="FQ29" s="70"/>
      <c r="FR29" s="70"/>
      <c r="FS29" s="70"/>
      <c r="FT29" s="70"/>
      <c r="FU29" s="70"/>
      <c r="FV29" s="70"/>
      <c r="GA29" s="71"/>
      <c r="GB29" s="71"/>
      <c r="GC29" s="71"/>
      <c r="GD29" s="70"/>
      <c r="GE29" s="70"/>
      <c r="GF29" s="70"/>
      <c r="GG29" s="70"/>
      <c r="GH29" s="70"/>
      <c r="GI29" s="70"/>
      <c r="GJ29" s="70"/>
      <c r="GK29" s="70"/>
      <c r="GL29" s="70"/>
      <c r="GQ29" s="71"/>
      <c r="GR29" s="71"/>
      <c r="GS29" s="71"/>
      <c r="GT29" s="70"/>
      <c r="GU29" s="70"/>
      <c r="GV29" s="70"/>
      <c r="GW29" s="70"/>
      <c r="GX29" s="70"/>
      <c r="GY29" s="70"/>
      <c r="GZ29" s="70"/>
      <c r="HA29" s="70"/>
      <c r="HB29" s="70"/>
      <c r="HG29" s="71"/>
      <c r="HH29" s="71"/>
      <c r="HI29" s="71"/>
      <c r="HJ29" s="70"/>
      <c r="HK29" s="70"/>
      <c r="HL29" s="70"/>
      <c r="HM29" s="70"/>
      <c r="HN29" s="70"/>
      <c r="HO29" s="70"/>
      <c r="HP29" s="70"/>
      <c r="HQ29" s="70"/>
      <c r="HR29" s="70"/>
      <c r="HW29" s="71"/>
      <c r="HX29" s="71"/>
      <c r="HY29" s="71"/>
      <c r="HZ29" s="70"/>
      <c r="IA29" s="70"/>
      <c r="IB29" s="70"/>
      <c r="IC29" s="70"/>
      <c r="ID29" s="70"/>
      <c r="IE29" s="70"/>
      <c r="IF29" s="70"/>
      <c r="IG29" s="70"/>
      <c r="IH29" s="70"/>
      <c r="IM29" s="71"/>
      <c r="IN29" s="71"/>
      <c r="IO29" s="71"/>
      <c r="IP29" s="70"/>
      <c r="IQ29" s="70"/>
      <c r="IR29" s="70"/>
      <c r="IS29" s="70"/>
      <c r="IT29" s="70"/>
      <c r="IU29" s="70"/>
      <c r="IV29" s="70"/>
      <c r="IW29" s="70"/>
      <c r="IX29" s="70"/>
      <c r="JC29" s="71"/>
      <c r="JD29" s="71"/>
      <c r="JE29" s="71"/>
      <c r="JF29" s="70"/>
      <c r="JG29" s="70"/>
      <c r="JH29" s="70"/>
      <c r="JI29" s="70"/>
      <c r="JJ29" s="70"/>
    </row>
    <row r="30" spans="1:274" ht="15" customHeight="1">
      <c r="A30" s="13" t="s">
        <v>46</v>
      </c>
      <c r="ER30" s="16"/>
      <c r="ES30" s="16"/>
      <c r="ET30" s="16"/>
      <c r="FG30" s="16"/>
    </row>
    <row r="31" spans="1:274" ht="6.75" customHeight="1">
      <c r="ER31" s="16"/>
      <c r="ES31" s="16"/>
      <c r="ET31" s="16"/>
      <c r="FG31" s="16"/>
    </row>
    <row r="32" spans="1:274">
      <c r="A32" s="6" t="s">
        <v>20</v>
      </c>
      <c r="ER32" s="16"/>
      <c r="ES32" s="16"/>
      <c r="ET32" s="16"/>
      <c r="FG32" s="16"/>
    </row>
  </sheetData>
  <phoneticPr fontId="5" type="noConversion"/>
  <pageMargins left="0.75" right="0.75" top="1" bottom="1" header="0.5" footer="0.5"/>
  <pageSetup scale="80"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94 (95)</vt:lpstr>
      <vt:lpstr>Data</vt:lpstr>
      <vt:lpstr>'Table 94 (95)'!Print_Area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2013-05-06T15:19:30Z</cp:lastPrinted>
  <dcterms:created xsi:type="dcterms:W3CDTF">2003-04-24T22:00:14Z</dcterms:created>
  <dcterms:modified xsi:type="dcterms:W3CDTF">2017-11-03T23:30:42Z</dcterms:modified>
</cp:coreProperties>
</file>